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drawings/drawing103.xml" ContentType="application/vnd.openxmlformats-officedocument.drawing+xml"/>
  <Override PartName="/xl/drawings/drawing104.xml" ContentType="application/vnd.openxmlformats-officedocument.drawing+xml"/>
  <Override PartName="/xl/drawings/drawing105.xml" ContentType="application/vnd.openxmlformats-officedocument.drawing+xml"/>
  <Override PartName="/xl/drawings/drawing106.xml" ContentType="application/vnd.openxmlformats-officedocument.drawing+xml"/>
  <Override PartName="/xl/drawings/drawing107.xml" ContentType="application/vnd.openxmlformats-officedocument.drawing+xml"/>
  <Override PartName="/xl/drawings/drawing108.xml" ContentType="application/vnd.openxmlformats-officedocument.drawing+xml"/>
  <Override PartName="/xl/drawings/drawing109.xml" ContentType="application/vnd.openxmlformats-officedocument.drawing+xml"/>
  <Override PartName="/xl/drawings/drawing110.xml" ContentType="application/vnd.openxmlformats-officedocument.drawing+xml"/>
  <Override PartName="/xl/drawings/drawing111.xml" ContentType="application/vnd.openxmlformats-officedocument.drawing+xml"/>
  <Override PartName="/xl/drawings/drawing112.xml" ContentType="application/vnd.openxmlformats-officedocument.drawing+xml"/>
  <Override PartName="/xl/drawings/drawing113.xml" ContentType="application/vnd.openxmlformats-officedocument.drawing+xml"/>
  <Override PartName="/xl/drawings/drawing114.xml" ContentType="application/vnd.openxmlformats-officedocument.drawing+xml"/>
  <Override PartName="/xl/drawings/drawing115.xml" ContentType="application/vnd.openxmlformats-officedocument.drawing+xml"/>
  <Override PartName="/xl/drawings/drawing116.xml" ContentType="application/vnd.openxmlformats-officedocument.drawing+xml"/>
  <Override PartName="/xl/drawings/drawing117.xml" ContentType="application/vnd.openxmlformats-officedocument.drawing+xml"/>
  <Override PartName="/xl/drawings/drawing118.xml" ContentType="application/vnd.openxmlformats-officedocument.drawing+xml"/>
  <Override PartName="/xl/drawings/drawing119.xml" ContentType="application/vnd.openxmlformats-officedocument.drawing+xml"/>
  <Override PartName="/xl/drawings/drawing120.xml" ContentType="application/vnd.openxmlformats-officedocument.drawing+xml"/>
  <Override PartName="/xl/drawings/drawing121.xml" ContentType="application/vnd.openxmlformats-officedocument.drawing+xml"/>
  <Override PartName="/xl/drawings/drawing122.xml" ContentType="application/vnd.openxmlformats-officedocument.drawing+xml"/>
  <Override PartName="/xl/drawings/drawing123.xml" ContentType="application/vnd.openxmlformats-officedocument.drawing+xml"/>
  <Override PartName="/xl/drawings/drawing124.xml" ContentType="application/vnd.openxmlformats-officedocument.drawing+xml"/>
  <Override PartName="/xl/drawings/drawing125.xml" ContentType="application/vnd.openxmlformats-officedocument.drawing+xml"/>
  <Override PartName="/xl/drawings/drawing126.xml" ContentType="application/vnd.openxmlformats-officedocument.drawing+xml"/>
  <Override PartName="/xl/drawings/drawing127.xml" ContentType="application/vnd.openxmlformats-officedocument.drawing+xml"/>
  <Override PartName="/xl/drawings/drawing128.xml" ContentType="application/vnd.openxmlformats-officedocument.drawing+xml"/>
  <Override PartName="/xl/drawings/drawing129.xml" ContentType="application/vnd.openxmlformats-officedocument.drawing+xml"/>
  <Override PartName="/xl/drawings/drawing130.xml" ContentType="application/vnd.openxmlformats-officedocument.drawing+xml"/>
  <Override PartName="/xl/drawings/drawing131.xml" ContentType="application/vnd.openxmlformats-officedocument.drawing+xml"/>
  <Override PartName="/xl/drawings/drawing132.xml" ContentType="application/vnd.openxmlformats-officedocument.drawing+xml"/>
  <Override PartName="/xl/drawings/drawing133.xml" ContentType="application/vnd.openxmlformats-officedocument.drawing+xml"/>
  <Override PartName="/xl/drawings/drawing134.xml" ContentType="application/vnd.openxmlformats-officedocument.drawing+xml"/>
  <Override PartName="/xl/drawings/drawing135.xml" ContentType="application/vnd.openxmlformats-officedocument.drawing+xml"/>
  <Override PartName="/xl/drawings/drawing136.xml" ContentType="application/vnd.openxmlformats-officedocument.drawing+xml"/>
  <Override PartName="/xl/drawings/drawing137.xml" ContentType="application/vnd.openxmlformats-officedocument.drawing+xml"/>
  <Override PartName="/xl/drawings/drawing138.xml" ContentType="application/vnd.openxmlformats-officedocument.drawing+xml"/>
  <Override PartName="/xl/drawings/drawing139.xml" ContentType="application/vnd.openxmlformats-officedocument.drawing+xml"/>
  <Override PartName="/xl/drawings/drawing140.xml" ContentType="application/vnd.openxmlformats-officedocument.drawing+xml"/>
  <Override PartName="/xl/drawings/drawing141.xml" ContentType="application/vnd.openxmlformats-officedocument.drawing+xml"/>
  <Override PartName="/xl/drawings/drawing142.xml" ContentType="application/vnd.openxmlformats-officedocument.drawing+xml"/>
  <Override PartName="/xl/drawings/drawing143.xml" ContentType="application/vnd.openxmlformats-officedocument.drawing+xml"/>
  <Override PartName="/xl/drawings/drawing144.xml" ContentType="application/vnd.openxmlformats-officedocument.drawing+xml"/>
  <Override PartName="/xl/drawings/drawing145.xml" ContentType="application/vnd.openxmlformats-officedocument.drawing+xml"/>
  <Override PartName="/xl/drawings/drawing146.xml" ContentType="application/vnd.openxmlformats-officedocument.drawing+xml"/>
  <Override PartName="/xl/drawings/drawing147.xml" ContentType="application/vnd.openxmlformats-officedocument.drawing+xml"/>
  <Override PartName="/xl/drawings/drawing148.xml" ContentType="application/vnd.openxmlformats-officedocument.drawing+xml"/>
  <Override PartName="/xl/drawings/drawing149.xml" ContentType="application/vnd.openxmlformats-officedocument.drawing+xml"/>
  <Override PartName="/xl/drawings/drawing15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G:\Galliard\Shared\REPORTING\Client Reporting\SRFs for Website\"/>
    </mc:Choice>
  </mc:AlternateContent>
  <xr:revisionPtr revIDLastSave="0" documentId="13_ncr:1_{83D3A9C2-0F9A-47CE-BF7F-4E2FC4A5F49D}" xr6:coauthVersionLast="47" xr6:coauthVersionMax="47" xr10:uidLastSave="{00000000-0000-0000-0000-000000000000}"/>
  <bookViews>
    <workbookView xWindow="390" yWindow="480" windowWidth="25365" windowHeight="7665" tabRatio="899" xr2:uid="{00000000-000D-0000-FFFF-FFFF00000000}"/>
  </bookViews>
  <sheets>
    <sheet name="Mar25" sheetId="222" r:id="rId1"/>
    <sheet name="Feb25" sheetId="221" r:id="rId2"/>
    <sheet name="Jan25" sheetId="220" r:id="rId3"/>
    <sheet name="Dec24" sheetId="219" r:id="rId4"/>
    <sheet name="Nov24" sheetId="218" r:id="rId5"/>
    <sheet name="Oct24" sheetId="217" r:id="rId6"/>
    <sheet name="Sep24" sheetId="216" r:id="rId7"/>
    <sheet name="Aug24" sheetId="215" r:id="rId8"/>
    <sheet name="Jul24" sheetId="214" r:id="rId9"/>
    <sheet name="Jun24" sheetId="213" r:id="rId10"/>
    <sheet name="May24" sheetId="212" r:id="rId11"/>
    <sheet name="Apr24" sheetId="211" r:id="rId12"/>
    <sheet name="Mar24" sheetId="210" r:id="rId13"/>
    <sheet name="Feb24" sheetId="209" r:id="rId14"/>
    <sheet name="Jan24" sheetId="208" r:id="rId15"/>
    <sheet name="Dec23" sheetId="207" r:id="rId16"/>
    <sheet name="Nov23" sheetId="206" r:id="rId17"/>
    <sheet name="Oct23" sheetId="205" r:id="rId18"/>
    <sheet name="Sep23" sheetId="204" r:id="rId19"/>
    <sheet name="Aug23" sheetId="203" r:id="rId20"/>
    <sheet name="Jul23" sheetId="202" r:id="rId21"/>
    <sheet name="Jun23" sheetId="201" r:id="rId22"/>
    <sheet name="May23" sheetId="200" r:id="rId23"/>
    <sheet name="Apr23" sheetId="199" r:id="rId24"/>
    <sheet name="Mar23" sheetId="198" r:id="rId25"/>
    <sheet name="Feb23" sheetId="197" r:id="rId26"/>
    <sheet name="Jan23" sheetId="196" r:id="rId27"/>
    <sheet name="Dec22" sheetId="195" r:id="rId28"/>
    <sheet name="Nov22" sheetId="194" r:id="rId29"/>
    <sheet name="Oct22" sheetId="193" r:id="rId30"/>
    <sheet name="Sep22" sheetId="192" r:id="rId31"/>
    <sheet name="Aug22" sheetId="191" r:id="rId32"/>
    <sheet name="Jul22" sheetId="190" r:id="rId33"/>
    <sheet name="Jun22" sheetId="189" r:id="rId34"/>
    <sheet name="May22" sheetId="188" r:id="rId35"/>
    <sheet name="Apr22" sheetId="187" r:id="rId36"/>
    <sheet name="Mar22" sheetId="186" r:id="rId37"/>
    <sheet name="Feb22" sheetId="185" r:id="rId38"/>
    <sheet name="Jan22" sheetId="184" r:id="rId39"/>
    <sheet name="Dec21" sheetId="183" r:id="rId40"/>
    <sheet name="Nov21" sheetId="182" r:id="rId41"/>
    <sheet name="Oct21" sheetId="181" r:id="rId42"/>
    <sheet name="Sep21" sheetId="180" r:id="rId43"/>
    <sheet name="Aug21" sheetId="179" r:id="rId44"/>
    <sheet name="Jul21" sheetId="178" r:id="rId45"/>
    <sheet name="Jun21" sheetId="177" r:id="rId46"/>
    <sheet name="May21" sheetId="176" r:id="rId47"/>
    <sheet name="Apr21" sheetId="175" r:id="rId48"/>
    <sheet name="Mar21" sheetId="174" r:id="rId49"/>
    <sheet name="Feb21" sheetId="173" r:id="rId50"/>
    <sheet name="Jan21" sheetId="172" r:id="rId51"/>
    <sheet name="Dec20" sheetId="171" r:id="rId52"/>
    <sheet name="Nov20" sheetId="170" r:id="rId53"/>
    <sheet name="Oct20" sheetId="169" r:id="rId54"/>
    <sheet name="Sep20" sheetId="168" r:id="rId55"/>
    <sheet name="Aug20" sheetId="167" r:id="rId56"/>
    <sheet name="Jul20" sheetId="166" r:id="rId57"/>
    <sheet name="Jun20" sheetId="165" r:id="rId58"/>
    <sheet name="May20" sheetId="164" r:id="rId59"/>
    <sheet name="Apr20" sheetId="163" r:id="rId60"/>
    <sheet name="Mar20" sheetId="162" r:id="rId61"/>
    <sheet name="Feb20" sheetId="161" r:id="rId62"/>
    <sheet name="Jan20" sheetId="160" r:id="rId63"/>
    <sheet name="Dec19" sheetId="159" r:id="rId64"/>
    <sheet name="Nov19" sheetId="158" r:id="rId65"/>
    <sheet name="Oct19" sheetId="157" r:id="rId66"/>
    <sheet name="Sep19" sheetId="156" r:id="rId67"/>
    <sheet name="Aug19" sheetId="155" r:id="rId68"/>
    <sheet name="Jul19" sheetId="154" r:id="rId69"/>
    <sheet name="Jun19" sheetId="153" r:id="rId70"/>
    <sheet name="May19" sheetId="152" r:id="rId71"/>
    <sheet name="Apr19" sheetId="151" r:id="rId72"/>
    <sheet name="Mar19" sheetId="150" r:id="rId73"/>
    <sheet name="Feb19" sheetId="148" r:id="rId74"/>
    <sheet name="Jan19" sheetId="147" r:id="rId75"/>
    <sheet name="Dec18" sheetId="146" r:id="rId76"/>
    <sheet name="Nov18" sheetId="145" r:id="rId77"/>
    <sheet name="Oct18" sheetId="144" r:id="rId78"/>
    <sheet name="Sep18" sheetId="143" r:id="rId79"/>
    <sheet name="Aug18" sheetId="142" r:id="rId80"/>
    <sheet name="Jul18" sheetId="141" r:id="rId81"/>
    <sheet name="Jun18" sheetId="140" r:id="rId82"/>
    <sheet name="May18" sheetId="139" r:id="rId83"/>
    <sheet name="Apr18" sheetId="138" r:id="rId84"/>
    <sheet name="Mar18" sheetId="137" r:id="rId85"/>
    <sheet name="Feb18" sheetId="136" r:id="rId86"/>
    <sheet name="Jan18" sheetId="135" r:id="rId87"/>
    <sheet name="Dec17" sheetId="134" r:id="rId88"/>
    <sheet name="Nov17" sheetId="133" r:id="rId89"/>
    <sheet name="Oct17" sheetId="132" r:id="rId90"/>
    <sheet name="Sep17" sheetId="131" r:id="rId91"/>
    <sheet name="Aug17" sheetId="130" r:id="rId92"/>
    <sheet name="Jul17" sheetId="129" r:id="rId93"/>
    <sheet name="Jun17" sheetId="128" r:id="rId94"/>
    <sheet name="May17" sheetId="127" r:id="rId95"/>
    <sheet name="Apr17" sheetId="126" r:id="rId96"/>
    <sheet name="Mar17" sheetId="125" r:id="rId97"/>
    <sheet name="Feb17" sheetId="124" r:id="rId98"/>
    <sheet name="Jan17" sheetId="123" r:id="rId99"/>
    <sheet name="Dec16" sheetId="122" r:id="rId100"/>
    <sheet name="Nov16" sheetId="121" r:id="rId101"/>
    <sheet name="Oct16" sheetId="120" r:id="rId102"/>
    <sheet name="Sep16" sheetId="119" r:id="rId103"/>
    <sheet name="Aug16" sheetId="118" r:id="rId104"/>
    <sheet name="Jul16" sheetId="117" r:id="rId105"/>
    <sheet name="Jun16" sheetId="116" r:id="rId106"/>
    <sheet name="May16" sheetId="115" r:id="rId107"/>
    <sheet name="Apr16" sheetId="114" r:id="rId108"/>
    <sheet name="Mar16" sheetId="113" r:id="rId109"/>
    <sheet name="Feb16" sheetId="112" r:id="rId110"/>
    <sheet name="Jan16" sheetId="111" r:id="rId111"/>
    <sheet name="Dec15" sheetId="110" r:id="rId112"/>
    <sheet name="Nov15" sheetId="109" r:id="rId113"/>
    <sheet name="Oct15" sheetId="108" r:id="rId114"/>
    <sheet name="Sep15" sheetId="107" r:id="rId115"/>
    <sheet name="Aug15" sheetId="106" r:id="rId116"/>
    <sheet name="Jul15" sheetId="105" r:id="rId117"/>
    <sheet name="Jun15" sheetId="104" r:id="rId118"/>
    <sheet name="May15" sheetId="102" r:id="rId119"/>
    <sheet name="Apr15" sheetId="101" r:id="rId120"/>
    <sheet name="Mar15" sheetId="100" r:id="rId121"/>
    <sheet name="Feb15" sheetId="99" r:id="rId122"/>
    <sheet name="Jan15" sheetId="98" r:id="rId123"/>
    <sheet name="Dec14" sheetId="97" r:id="rId124"/>
    <sheet name="Nov14" sheetId="96" r:id="rId125"/>
    <sheet name="Oct14" sheetId="95" r:id="rId126"/>
    <sheet name="Sep14" sheetId="94" r:id="rId127"/>
    <sheet name="Aug14" sheetId="93" r:id="rId128"/>
    <sheet name="Jul14" sheetId="92" r:id="rId129"/>
    <sheet name="Jun14" sheetId="91" r:id="rId130"/>
    <sheet name="May14" sheetId="90" r:id="rId131"/>
    <sheet name="Apr14" sheetId="89" r:id="rId132"/>
    <sheet name="Mar14" sheetId="88" r:id="rId133"/>
    <sheet name="Feb14" sheetId="87" r:id="rId134"/>
    <sheet name="Jan14" sheetId="86" r:id="rId135"/>
    <sheet name="Dec13" sheetId="85" r:id="rId136"/>
    <sheet name="Nov13" sheetId="84" r:id="rId137"/>
    <sheet name="Oct13" sheetId="83" r:id="rId138"/>
    <sheet name="Sep13" sheetId="82" r:id="rId139"/>
    <sheet name="Aug13" sheetId="81" r:id="rId140"/>
    <sheet name="Jul13" sheetId="80" r:id="rId141"/>
    <sheet name="Jun13" sheetId="79" r:id="rId142"/>
    <sheet name="May13" sheetId="78" r:id="rId143"/>
    <sheet name="Apr13" sheetId="77" r:id="rId144"/>
    <sheet name="Mar13" sheetId="76" r:id="rId145"/>
    <sheet name="Feb13" sheetId="75" r:id="rId146"/>
    <sheet name="Jan13" sheetId="74" r:id="rId147"/>
    <sheet name="Dec12" sheetId="73" r:id="rId148"/>
    <sheet name="Nov12" sheetId="72" r:id="rId149"/>
    <sheet name="Oct12" sheetId="71" r:id="rId150"/>
  </sheets>
  <externalReferences>
    <externalReference r:id="rId151"/>
  </externalReferences>
  <definedNames>
    <definedName name="_xlnm.Print_Area" localSheetId="143">'Apr13'!$A$1:$P$9</definedName>
    <definedName name="_xlnm.Print_Area" localSheetId="131">'Apr14'!$A$1:$P$9</definedName>
    <definedName name="_xlnm.Print_Area" localSheetId="139">'Aug13'!$A$1:$P$9</definedName>
    <definedName name="_xlnm.Print_Area" localSheetId="127">'Aug14'!$A$1:$P$9</definedName>
    <definedName name="_xlnm.Print_Area" localSheetId="147">'Dec12'!$A$1:$P$9</definedName>
    <definedName name="_xlnm.Print_Area" localSheetId="135">'Dec13'!$A$1:$P$9</definedName>
    <definedName name="_xlnm.Print_Area" localSheetId="123">'Dec14'!$A$1:$P$9</definedName>
    <definedName name="_xlnm.Print_Area" localSheetId="145">'Feb13'!$A$1:$P$9</definedName>
    <definedName name="_xlnm.Print_Area" localSheetId="133">'Feb14'!$A$1:$P$9</definedName>
    <definedName name="_xlnm.Print_Area" localSheetId="146">'Jan13'!$A$1:$P$9</definedName>
    <definedName name="_xlnm.Print_Area" localSheetId="134">'Jan14'!$A$1:$P$9</definedName>
    <definedName name="_xlnm.Print_Area" localSheetId="122">'Jan15'!$A$1:$P$9</definedName>
    <definedName name="_xlnm.Print_Area" localSheetId="140">'Jul13'!$A$1:$P$9</definedName>
    <definedName name="_xlnm.Print_Area" localSheetId="128">'Jul14'!$A$1:$P$9</definedName>
    <definedName name="_xlnm.Print_Area" localSheetId="141">'Jun13'!$A$1:$P$9</definedName>
    <definedName name="_xlnm.Print_Area" localSheetId="129">'Jun14'!$A$1:$P$9</definedName>
    <definedName name="_xlnm.Print_Area" localSheetId="144">'Mar13'!$A$1:$P$9</definedName>
    <definedName name="_xlnm.Print_Area" localSheetId="132">'Mar14'!$A$1:$P$9</definedName>
    <definedName name="_xlnm.Print_Area" localSheetId="142">'May13'!$A$1:$P$9</definedName>
    <definedName name="_xlnm.Print_Area" localSheetId="130">'May14'!$A$1:$P$9</definedName>
    <definedName name="_xlnm.Print_Area" localSheetId="148">'Nov12'!$A$1:$P$9</definedName>
    <definedName name="_xlnm.Print_Area" localSheetId="136">'Nov13'!$A$1:$P$9</definedName>
    <definedName name="_xlnm.Print_Area" localSheetId="124">'Nov14'!$A$1:$P$9</definedName>
    <definedName name="_xlnm.Print_Area" localSheetId="149">'Oct12'!$A$1:$P$9</definedName>
    <definedName name="_xlnm.Print_Area" localSheetId="137">'Oct13'!$A$1:$P$9</definedName>
    <definedName name="_xlnm.Print_Area" localSheetId="125">'Oct14'!$A$1:$P$9</definedName>
    <definedName name="_xlnm.Print_Area" localSheetId="138">'Sep13'!$A$1:$P$9</definedName>
    <definedName name="_xlnm.Print_Area" localSheetId="126">'Sep14'!$A$1:$P$9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98" l="1"/>
  <c r="O3" i="98"/>
  <c r="N3" i="98"/>
  <c r="M3" i="98"/>
  <c r="L3" i="98"/>
  <c r="K3" i="98"/>
  <c r="J3" i="98"/>
  <c r="I3" i="98"/>
  <c r="H3" i="98"/>
  <c r="G3" i="98"/>
  <c r="C1" i="98"/>
  <c r="C7" i="98"/>
  <c r="F2" i="98"/>
  <c r="E2" i="98"/>
</calcChain>
</file>

<file path=xl/sharedStrings.xml><?xml version="1.0" encoding="utf-8"?>
<sst xmlns="http://schemas.openxmlformats.org/spreadsheetml/2006/main" count="7044" uniqueCount="146">
  <si>
    <t>CUSIP</t>
  </si>
  <si>
    <t>1 Year Return</t>
  </si>
  <si>
    <t>Since Inception**</t>
  </si>
  <si>
    <t>Galliard Inv. Mgmt &amp; Plan Admin Expenses Only</t>
  </si>
  <si>
    <t>Total Operating Expenses***</t>
  </si>
  <si>
    <t>3 Years Return</t>
  </si>
  <si>
    <t>5 Years Return</t>
  </si>
  <si>
    <t>7 Years Return</t>
  </si>
  <si>
    <t>10 Years Return</t>
  </si>
  <si>
    <t>1 Month Return*</t>
  </si>
  <si>
    <t>3 Month Return*</t>
  </si>
  <si>
    <t>6 Month Return*</t>
  </si>
  <si>
    <t>YTD Return*</t>
  </si>
  <si>
    <t>*Returns for periods less than one year are not annualized</t>
  </si>
  <si>
    <t>**Inception date: 10/1/1985</t>
  </si>
  <si>
    <t>***Expense Ratios are as of 9/30/2012</t>
  </si>
  <si>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t>
    </r>
    <r>
      <rPr>
        <b/>
        <sz val="8"/>
        <rFont val="Arial"/>
        <family val="2"/>
      </rPr>
      <t>The Fund is not insured by the FDIC, Federal Reserve Bank, nor guaranteed by Wells Fargo or any affiliate, including Galliard Capital Management. Past performance is not an indication of how the investment will perform in the future.</t>
    </r>
  </si>
  <si>
    <t>For questions regarding performance or recipient changes please email Galliard Client Service at galliardclientservice@galliard.com</t>
  </si>
  <si>
    <t>Wells Fargo Stable Value Fund U (After fees)</t>
  </si>
  <si>
    <t>***Expense Ratios are as of 12/31/2012</t>
  </si>
  <si>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t>
    </r>
    <r>
      <rPr>
        <b/>
        <sz val="8"/>
        <rFont val="TradeGothic"/>
      </rPr>
      <t>The Fund is not insured by the FDIC, Federal Reserve Bank, nor guaranteed by Wells Fargo or any affiliate, including Galliard Capital Management. Past performance is not an indication of how the investment will perform in the future.</t>
    </r>
  </si>
  <si>
    <t>**Performance Inception:  October 1, 1985</t>
  </si>
  <si>
    <t>***Expense Ratios are as of 3/31/2013</t>
  </si>
  <si>
    <t>***Expense Ratios are as of 6/30/2013</t>
  </si>
  <si>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and includes all income, realized and unrealized capital gains and losses and all annual fund operating expenses. Returns may have been impacted by the effect of compounding and have been rounded to the nearest basis point. </t>
    </r>
    <r>
      <rPr>
        <b/>
        <sz val="8"/>
        <rFont val="TradeGothic"/>
      </rPr>
      <t>The Fund is not insured by the FDIC, Federal Reserve Bank, nor guaranteed by Wells Fargo or any affiliate, including Galliard Capital Management. Past performance is not an indication of how the investment will perform in the future.</t>
    </r>
  </si>
  <si>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and includes all income, realized and unrealized capital gains and losses and all annual fund operating expenses. Returns may have been impacted by the effect of compounding and have been rounded to the nearest basis point. </t>
    </r>
    <r>
      <rPr>
        <b/>
        <sz val="8"/>
        <rFont val="TradeGothic"/>
      </rPr>
      <t>The Fund is not insured by the FDIC, Federal Reserve Bank, nor guaranteed by Wells Fargo or any affiliate, including Galliard Capital Management. Past performance is not an indication of how the investment will perform in the future.</t>
    </r>
  </si>
  <si>
    <t>***Expense Ratios are as of 9/30/2013</t>
  </si>
  <si>
    <t>***Expense Ratios are as of 12/31/2013</t>
  </si>
  <si>
    <t>***Expense Ratios are as of 1/0/1900</t>
  </si>
  <si>
    <t>***Expense Ratios are as of 03/31/2014</t>
  </si>
  <si>
    <t>***Expense Ratios are as of 6/30/2014</t>
  </si>
  <si>
    <r>
      <t xml:space="preserve">The Wells Fargo Stable Return Fund (the "Fund") is a collective trust fund for which Wells Fargo Bank, N.A. ("Wells Fargo”) is investment manager and trustee. Galliard Capital Management, a wholly-owned subsidiary of Wells Fargo,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
    </r>
    <r>
      <rPr>
        <b/>
        <sz val="8"/>
        <rFont val="TradeGothic"/>
      </rPr>
      <t>The Fund is not insured by the FDIC, Federal Reserve Bank, nor guaranteed by Wells Fargo or any affiliate, including Galliard Capital Management. Past performance is not an indication of how the investment will perform in the future.</t>
    </r>
  </si>
  <si>
    <t>***Expense Ratios are as of 9/30/2014</t>
  </si>
  <si>
    <t>***Expense Ratios are as of 12/31/2014</t>
  </si>
  <si>
    <t>1 Month
Return*</t>
  </si>
  <si>
    <t>3 Month
Return*</t>
  </si>
  <si>
    <t>6 Month
Return*</t>
  </si>
  <si>
    <t>YTD
Return*</t>
  </si>
  <si>
    <t>1 Year
Return</t>
  </si>
  <si>
    <t>3 Year
Return</t>
  </si>
  <si>
    <t>5 Year
Return</t>
  </si>
  <si>
    <t>7 Year
Return</t>
  </si>
  <si>
    <t>10 Year
Return</t>
  </si>
  <si>
    <t>Since
Inception</t>
  </si>
  <si>
    <t>Inception Date</t>
  </si>
  <si>
    <t>Inv. Mgmt. &amp; Plan
Admin Expenses as of 12/31/14</t>
  </si>
  <si>
    <t>Total Operating
Expenses as of 12/31/14</t>
  </si>
  <si>
    <t>Wells Fargo Stable Value Fund U (after fees)</t>
  </si>
  <si>
    <t>*Returns for periods less than one year are not annualized.</t>
  </si>
  <si>
    <t>For questions regarding performance or recipient changes please email Galliard Client Service at galliardclientservice@galliard.com.</t>
  </si>
  <si>
    <t>The Wells Fargo Stable Return Fund (the “Fund”) is a collective trust fund for which Wells Fargo Bank, N.A. (“Wells Fargo”) is investment manager and trustee. Galliard Capital Management, a wholly-owned subsidiary of Wells Fargo,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or any affiliate, including Galliard Capital Management. Past performance is not an indication of how the investment will perform in the future.</t>
  </si>
  <si>
    <t>Inv. Mgmt. &amp; Plan
Admin Expenses as of 03/31/15</t>
  </si>
  <si>
    <t>Total Operating
Expenses as of 03/31/15</t>
  </si>
  <si>
    <t>Inv. Mgmt. &amp; Plan
Admin Expenses as of 06/30/15</t>
  </si>
  <si>
    <t>Total Operating
Expenses as of 06/30/15</t>
  </si>
  <si>
    <t>Wells Fargo Stable Value Fund U (net of inv. mgmt. fees)**</t>
  </si>
  <si>
    <t>Inv. Mgmt. &amp; Plan
Admin Expenses as of 09/30/15</t>
  </si>
  <si>
    <t>Total Operating
Expenses as of 09/30/15</t>
  </si>
  <si>
    <t>**Returns are net of book value contract, Galliard investment management fees, and, if applicable, external manager fees and Wells Fargo collective fund administrative fees.</t>
  </si>
  <si>
    <t>Part of a Merged Cell</t>
  </si>
  <si>
    <t>Inv. Mgmt. &amp; Plan
Admin Expenses as of 12/31/15</t>
  </si>
  <si>
    <t>Total Operating
Expenses as of 12/31/15</t>
  </si>
  <si>
    <t>Inv. Mgmt. &amp; Plan
Admin Expenses as of 03/31/16</t>
  </si>
  <si>
    <t>Total Operating
Expenses as of 03/31/16</t>
  </si>
  <si>
    <t>Inv. Mgmt. &amp; Plan
Admin Expenses as of 06/30/16</t>
  </si>
  <si>
    <t>Total Operating
Expenses as of 06/30/16</t>
  </si>
  <si>
    <t>Inv. Mgmt. &amp; Plan
Admin Expenses as of 09/30/16</t>
  </si>
  <si>
    <t>Total Operating
Expenses as of 09/30/16</t>
  </si>
  <si>
    <t>Inv. Mgmt. &amp; Plan
Admin Expenses as of 12/31/16</t>
  </si>
  <si>
    <t>Total Operating
Expenses as of 12/31/16</t>
  </si>
  <si>
    <t>Inv. Mgmt. &amp; Plan
Admin Expenses as of 03/31/17</t>
  </si>
  <si>
    <t>Total Operating
Expenses as of 03/31/17</t>
  </si>
  <si>
    <t>Inv. Mgmt. &amp; Plan
Admin Expenses as of 06/30/17</t>
  </si>
  <si>
    <t>Total Operating
Expenses as of 06/30/17</t>
  </si>
  <si>
    <t>The Wells Fargo Stable Return Fund (the “Fund”) is a collective trust fund for which Wells Fargo Bank, N.A. is investment manager and trustee. Galliard Capital Management, a wholly-owned subsidiary of Wells Fargo Asset Management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or any affiliate, including Galliard Capital Management. Past performance is not an indication of how the investment will perform in the future.</t>
  </si>
  <si>
    <t>The Wells Fargo Stable Return Fund (the “Fund”) is a collective trust fund for which Wells Fargo Bank, N.A.  is investment manager and trustee. Galliard Capital Management, a wholly-owned subsidiary of Wells Fargo Asset Management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including Galliard Capital Management. Past performance is not an indication of how the investment will perform in the future.</t>
  </si>
  <si>
    <t>Inv. Mgmt. &amp; Plan
Admin Expenses as of 09/30/17</t>
  </si>
  <si>
    <t>Total Operating
Expenses as of 09/30/17</t>
  </si>
  <si>
    <t>Inv. Mgmt. &amp; Plan
Admin Expenses as of 12/31/17</t>
  </si>
  <si>
    <t>Total Operating
Expenses as of 12/31/17</t>
  </si>
  <si>
    <t>The Wells Fargo Stable Return Fund (the “Fund”) is a collective trust fund for which Wells Fargo Bank, N.A. is investment manager and trustee. Galliard Capital Management, a wholly-owned subsidiary of Wells Fargo Asset Management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including Galliard Capital Management. Past performance is not an indication of how the investment will perform in the future.</t>
  </si>
  <si>
    <t>Inv. Mgmt. &amp; Plan
Admin Expenses as of 03/31/18</t>
  </si>
  <si>
    <t>Total Operating
Expenses as of 03/31/18</t>
  </si>
  <si>
    <t>Inv. Mgmt. &amp; Plan
Admin Expenses as of 06/30/18</t>
  </si>
  <si>
    <t>Total Operating
Expenses as of 06/30/18</t>
  </si>
  <si>
    <t>Inv. Mgmt. &amp; Plan
Admin Expenses as of 09/30/18</t>
  </si>
  <si>
    <t>Total Operating
Expenses as of 09/30/18</t>
  </si>
  <si>
    <t>Inv. Mgmt. &amp; Plan
Admin Expenses as of 12/31/18</t>
  </si>
  <si>
    <t>Total Operating
Expenses as of 12/31/18</t>
  </si>
  <si>
    <t>Total Operating
Expenses as of 03/31/19</t>
  </si>
  <si>
    <t>Inv. Mgmt. &amp; Plan
Admin Expenses as of 03/31/19</t>
  </si>
  <si>
    <t>Inv. Mgmt. &amp; Plan
Admin Expenses as of 06/30/19</t>
  </si>
  <si>
    <t>Total Operating
Expenses as of 06/30/19</t>
  </si>
  <si>
    <t>Inv. Mgmt. &amp; Plan
Admin Expenses as of 09/30/19</t>
  </si>
  <si>
    <t>Total Operating
Expenses as of 09/30/19</t>
  </si>
  <si>
    <t>Inv. Mgmt. &amp; Plan
Admin Expenses as of 12/31/19</t>
  </si>
  <si>
    <t>Total Operating
Expenses as of 12/31/19</t>
  </si>
  <si>
    <t>Inv. Mgmt. &amp; Plan
Admin Expenses as of 03/31/20</t>
  </si>
  <si>
    <t>Total Operating
Expenses as of 03/31/20</t>
  </si>
  <si>
    <t>Inv. Mgmt. &amp; Plan
Admin Expenses as of 06/30/20</t>
  </si>
  <si>
    <t>Total Operating
Expenses as of 06/30/20</t>
  </si>
  <si>
    <t>Inv. Mgmt. &amp; Plan
Admin Expenses as of 09/30/20</t>
  </si>
  <si>
    <t>Total Operating
Expenses as of 09/30/20</t>
  </si>
  <si>
    <t>Inv. Mgmt. &amp; Plan
Admin Expenses as of 12/31/20</t>
  </si>
  <si>
    <t>Total Operating
Expenses as of 12/31/20</t>
  </si>
  <si>
    <t>Inv. Mgmt. &amp; Plan
Admin Expenses as of 03/31/21</t>
  </si>
  <si>
    <t>Total Operating
Expenses as of 03/31/21</t>
  </si>
  <si>
    <t>Inv. Mgmt. &amp; Plan
Admin Expenses as of 06/30/21</t>
  </si>
  <si>
    <t>Total Operating
Expenses as of 06/30/21</t>
  </si>
  <si>
    <t>Inv. Mgmt. &amp; Plan
Admin Expenses as of 09/30/21</t>
  </si>
  <si>
    <t>Total Operating
Expenses as of 09/30/21</t>
  </si>
  <si>
    <t>The Wells Fargo Stable Return Fund (the “Fund”) is a collective trust fund for which Wells Fargo Bank, N.A. is investment manager and trustee. Wells Fargo has retained Galliard Capital Management, LLC (“Galliard”) a wholly-owned subsidiary of Allspring Global Investments Holdings, LLC, previously affiliated with Wells Fargo. Wells Fargo will compensate Galliard an investment advisory fee for services provided to the Fund. A Wells Fargo affiliate retains an ownership interest in Allspring Global Investments, LLC of less than 10%.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including Galliard Capital Management. Past performance is not an indication of how the investment will perform in the future.</t>
  </si>
  <si>
    <t>Inv. Mgmt. &amp; Plan
Admin Expenses as of 12/31/21</t>
  </si>
  <si>
    <t>Total Operating
Expenses as of 12/31/21</t>
  </si>
  <si>
    <t>The Wells Fargo Stable Return Fund (the “Fund”) is a collective trust fund for which Wells Fargo Bank, N.A. is investment manager and trustee. Galliard Capital Management, a wholly-owned subsidiary of Allspring Global Investments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Past performance is not an indication of how the investment will perform in the future.</t>
  </si>
  <si>
    <t>The Wells Fargo Stable Return Fund (the “Fund”) is a collective trust fund for which Wells Fargo Bank, N.A. is investment manager and trustee. Galliard Capital Management, a wholly-owned subsidiary of Allspring Global Investments Holdings, LLC, and a registered investment advisor and fiduciary under ERISA Section 3(21)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Past performance is not an indication of how the investment will perform in the future.</t>
  </si>
  <si>
    <t>**Returns are net of book value contract, Galliard investment management fees, and, if applicable, external manager fees and collective fund administrative fees.</t>
  </si>
  <si>
    <t>Galliard Stable Return Fund U (net of inv. mgmt. fees)**</t>
  </si>
  <si>
    <r>
      <t xml:space="preserve">Past performance is not an indication of how the investment will perform in the future. Performance is net of all fees and includes all income, realized and unrealized capital gains and losses and all annual fund operating expenses. Returns may have been impacted by the effect of compounding and have been rounded to the nearest basis point.
</t>
    </r>
    <r>
      <rPr>
        <b/>
        <sz val="9"/>
        <color rgb="FF010101"/>
        <rFont val="Arial"/>
        <family val="2"/>
      </rPr>
      <t>Effective April 1, 2022, this fund's name has changed to Galliard Stable Return Fund U. SEI Trust Company has also accepted appointment as the duly appointed successor trustee to Wells Fargo Bank, N.A.  As of 3/31/22, the date of the information included in this document, Wells Fargo Bank, N.A. was still acting in its capacity as trustee of Galliard Stable Return Fund U.</t>
    </r>
  </si>
  <si>
    <t>Past performance is not an indication of how the investment will perform in the future. Performance is net of all fees and includes all income, realized and unrealized capital gains and losses and all annual fund operating expenses. Returns may have been impacted by the effect of compounding and have been rounded to the nearest basis point.</t>
  </si>
  <si>
    <t>Total Operating
Expenses as of 03/31/22</t>
  </si>
  <si>
    <t>Inv. Mgmt. &amp; Plan
Admin Expenses as of 03/31/22</t>
  </si>
  <si>
    <t>Inv. Mgmt. &amp; Plan
Admin Expenses as of 06/30/22</t>
  </si>
  <si>
    <t>Total Operating
Expenses as of 06/30/22</t>
  </si>
  <si>
    <t>Total Operating
Expenses as of 09/30/22</t>
  </si>
  <si>
    <t>Inv. Mgmt. &amp; Plan
Admin Expenses as of 09/30/22</t>
  </si>
  <si>
    <t>Inv. Mgmt. &amp; Plan
Admin Expenses as of 12/31/22</t>
  </si>
  <si>
    <t>Total Operating
Expenses as of 12/31/22</t>
  </si>
  <si>
    <t>Inv. Mgmt. &amp; Plan
Admin Expenses as of 03/31/23</t>
  </si>
  <si>
    <t>Total Operating
Expenses as of 03/31/23</t>
  </si>
  <si>
    <t>Inv. Mgmt. &amp; Plan
Admin Expenses as of 06/30/23</t>
  </si>
  <si>
    <t>Total Operating
Expenses as of 06/30/23</t>
  </si>
  <si>
    <t>Inv. Mgmt. &amp; Plan
Admin Expenses as of 09/30/23</t>
  </si>
  <si>
    <t>Total Operating
Expenses as of 09/30/23</t>
  </si>
  <si>
    <t>Inv. Mgmt. &amp; Plan
Admin Expenses as of 12/31/23</t>
  </si>
  <si>
    <t>Total Operating
Expenses as of 12/31/23</t>
  </si>
  <si>
    <t>Inv. Mgmt. &amp; Plan
Admin Expenses as of 03/31/24</t>
  </si>
  <si>
    <t>Total Operating
Expenses as of 03/31/24</t>
  </si>
  <si>
    <t>Inv. Mgmt. &amp; Plan
Admin Expenses as of 06/30/24</t>
  </si>
  <si>
    <t>Total Operating
Expenses as of 06/30/24</t>
  </si>
  <si>
    <t>Inv. Mgmt. &amp; Plan
Admin Expenses as of 09/30/24</t>
  </si>
  <si>
    <t>Total Operating
Expenses as of 09/30/24</t>
  </si>
  <si>
    <t>Inv. Mgmt. &amp; Plan
Admin Expenses as of 12/31/24</t>
  </si>
  <si>
    <t>Total Operating
Expenses as of 12/31/24</t>
  </si>
  <si>
    <t>Inv. Mgmt. &amp; Plan
Admin Expenses as of 03/31/25</t>
  </si>
  <si>
    <t>Total Operating
Expenses as of 03/31/25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</si>
</sst>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mmm\-yy;@"/>
    <numFmt numFmtId="165" formatCode="0.000%"/>
    <numFmt numFmtId="166" formatCode="0.0000"/>
    <numFmt numFmtId="167" formatCode="##0.0000;\(##0.0000\);0.0000"/>
    <numFmt numFmtId="168" formatCode="mm/dd/yyyy"/>
    <numFmt numFmtId="169" formatCode="##0.000&quot;%&quot;;\(##0.000\)&quot;%&quot;;0.000&quot;%&quot;"/>
  </numFmts>
  <fonts count="54">
    <font>
      <sz val="10"/>
      <name val="Arial"/>
    </font>
    <font>
      <sz val="10"/>
      <name val="Arial"/>
      <family val="2"/>
    </font>
    <font>
      <sz val="9"/>
      <name val="Arial"/>
      <family val="2"/>
    </font>
    <font>
      <u/>
      <sz val="9"/>
      <color rgb="FF677C8C"/>
      <name val="Arial"/>
      <family val="2"/>
    </font>
    <font>
      <sz val="9"/>
      <color rgb="FF677C8C"/>
      <name val="Arial"/>
      <family val="2"/>
    </font>
    <font>
      <b/>
      <sz val="9"/>
      <name val="Arial"/>
      <family val="2"/>
    </font>
    <font>
      <sz val="8"/>
      <name val="Arial"/>
      <family val="2"/>
    </font>
    <font>
      <b/>
      <sz val="8"/>
      <name val="Arial"/>
      <family val="2"/>
    </font>
    <font>
      <sz val="9"/>
      <name val="TradeGothic"/>
    </font>
    <font>
      <u/>
      <sz val="9"/>
      <color rgb="FF677C8C"/>
      <name val="TradeGothic"/>
    </font>
    <font>
      <sz val="9"/>
      <color rgb="FF677C8C"/>
      <name val="TradeGothic"/>
    </font>
    <font>
      <b/>
      <sz val="9"/>
      <name val="TradeGothic"/>
    </font>
    <font>
      <sz val="8"/>
      <name val="TradeGothic"/>
    </font>
    <font>
      <b/>
      <sz val="8"/>
      <name val="TradeGothic"/>
    </font>
    <font>
      <sz val="10"/>
      <name val="TradeGothic"/>
    </font>
    <font>
      <sz val="9"/>
      <color rgb="FF0070C0"/>
      <name val="TradeGothic"/>
    </font>
    <font>
      <sz val="9"/>
      <color theme="0"/>
      <name val="TradeGothic"/>
    </font>
    <font>
      <sz val="11"/>
      <color theme="1"/>
      <name val="Arial Narrow"/>
      <family val="2"/>
    </font>
    <font>
      <b/>
      <sz val="9"/>
      <color rgb="FF677C8C"/>
      <name val="Arial"/>
      <family val="2"/>
    </font>
    <font>
      <b/>
      <sz val="9"/>
      <color rgb="FF000000"/>
      <name val="Arial"/>
      <family val="2"/>
    </font>
    <font>
      <sz val="9"/>
      <color rgb="FF000000"/>
      <name val="Arial"/>
      <family val="2"/>
    </font>
    <font>
      <b/>
      <sz val="9"/>
      <color rgb="FF677C8C"/>
      <name val="Arial"/>
      <family val="2"/>
    </font>
    <font>
      <b/>
      <sz val="9"/>
      <color rgb="FF000000"/>
      <name val="Arial"/>
      <family val="2"/>
    </font>
    <font>
      <sz val="9"/>
      <color rgb="FF000000"/>
      <name val="Arial"/>
      <family val="2"/>
    </font>
    <font>
      <b/>
      <sz val="9"/>
      <color rgb="FF677C8C"/>
      <name val="Arial"/>
      <family val="2"/>
    </font>
    <font>
      <b/>
      <sz val="9"/>
      <color rgb="FF000000"/>
      <name val="Arial"/>
      <family val="2"/>
    </font>
    <font>
      <sz val="9"/>
      <color rgb="FF000000"/>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sz val="9"/>
      <color rgb="FF010101"/>
      <name val="Arial"/>
      <family val="2"/>
    </font>
    <font>
      <b/>
      <sz val="9"/>
      <color rgb="FF404040"/>
      <name val="Arial"/>
      <family val="2"/>
    </font>
    <font>
      <sz val="9"/>
      <color rgb="FF010101"/>
      <name val="Arial"/>
      <family val="2"/>
    </font>
    <font>
      <b/>
      <sz val="9"/>
      <color rgb="FF404040"/>
      <name val="Arial"/>
      <family val="2"/>
    </font>
    <font>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sz val="9"/>
      <color rgb="FF01010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s>
  <borders count="9">
    <border>
      <left/>
      <right/>
      <top/>
      <bottom/>
      <diagonal/>
    </border>
    <border>
      <left/>
      <right/>
      <top style="thin">
        <color indexed="64"/>
      </top>
      <bottom/>
      <diagonal/>
    </border>
    <border>
      <left/>
      <right/>
      <top/>
      <bottom style="medium">
        <color rgb="FF677C8C"/>
      </bottom>
      <diagonal/>
    </border>
    <border>
      <left/>
      <right/>
      <top/>
      <bottom style="thin">
        <color rgb="FF677C8C"/>
      </bottom>
      <diagonal/>
    </border>
    <border>
      <left/>
      <right style="thin">
        <color auto="1"/>
      </right>
      <top/>
      <bottom/>
      <diagonal/>
    </border>
    <border>
      <left/>
      <right/>
      <top style="thin">
        <color rgb="FF677C8C"/>
      </top>
      <bottom/>
      <diagonal/>
    </border>
    <border>
      <left/>
      <right/>
      <top/>
      <bottom style="thin">
        <color indexed="64"/>
      </bottom>
      <diagonal/>
    </border>
    <border>
      <left/>
      <right/>
      <top/>
      <bottom style="thin">
        <color rgb="FF404040"/>
      </bottom>
      <diagonal/>
    </border>
    <border>
      <left/>
      <right/>
      <top style="thin">
        <color rgb="FF404040"/>
      </top>
      <bottom/>
      <diagonal/>
    </border>
  </borders>
  <cellStyleXfs count="6">
    <xf numFmtId="0" fontId="0" fillId="0" borderId="0"/>
    <xf numFmtId="0" fontId="1" fillId="0" borderId="0"/>
    <xf numFmtId="0" fontId="1" fillId="0" borderId="0" applyFill="0"/>
    <xf numFmtId="0" fontId="1" fillId="0" borderId="0"/>
    <xf numFmtId="0" fontId="1" fillId="0" borderId="0" applyFill="0"/>
    <xf numFmtId="0" fontId="17" fillId="0" borderId="0"/>
  </cellStyleXfs>
  <cellXfs count="179">
    <xf numFmtId="0" fontId="0" fillId="0" borderId="0" xfId="0"/>
    <xf numFmtId="0" fontId="2" fillId="2" borderId="4" xfId="0" applyFont="1" applyFill="1" applyBorder="1" applyAlignment="1" applyProtection="1">
      <alignment vertical="center"/>
      <protection hidden="1"/>
    </xf>
    <xf numFmtId="0" fontId="2" fillId="2" borderId="0" xfId="0" applyFont="1" applyFill="1" applyAlignment="1" applyProtection="1">
      <alignment vertical="center"/>
      <protection hidden="1"/>
    </xf>
    <xf numFmtId="164" fontId="3" fillId="2" borderId="2" xfId="0" applyNumberFormat="1" applyFont="1" applyFill="1" applyBorder="1" applyAlignment="1" applyProtection="1">
      <alignment horizontal="center" vertical="center"/>
      <protection hidden="1"/>
    </xf>
    <xf numFmtId="17" fontId="4" fillId="2" borderId="2" xfId="2" applyNumberFormat="1" applyFont="1" applyFill="1" applyBorder="1" applyAlignment="1" applyProtection="1">
      <alignment horizontal="center" vertical="center"/>
      <protection hidden="1"/>
    </xf>
    <xf numFmtId="17" fontId="4" fillId="2" borderId="2" xfId="2" applyNumberFormat="1" applyFont="1" applyFill="1" applyBorder="1" applyAlignment="1" applyProtection="1">
      <alignment horizontal="center" vertical="center" wrapText="1"/>
      <protection hidden="1"/>
    </xf>
    <xf numFmtId="0" fontId="4" fillId="3" borderId="2" xfId="1" applyFont="1" applyFill="1" applyBorder="1" applyAlignment="1" applyProtection="1">
      <alignment horizontal="center" vertical="center" wrapText="1"/>
      <protection hidden="1"/>
    </xf>
    <xf numFmtId="0" fontId="4" fillId="2" borderId="2" xfId="1" applyFont="1" applyFill="1" applyBorder="1" applyAlignment="1" applyProtection="1">
      <alignment horizontal="center" vertical="center" wrapText="1"/>
      <protection hidden="1"/>
    </xf>
    <xf numFmtId="0" fontId="2" fillId="2" borderId="4" xfId="0" applyFont="1" applyFill="1" applyBorder="1" applyProtection="1">
      <protection hidden="1"/>
    </xf>
    <xf numFmtId="0" fontId="2" fillId="2" borderId="0" xfId="0" applyFont="1" applyFill="1" applyProtection="1">
      <protection hidden="1"/>
    </xf>
    <xf numFmtId="0" fontId="5" fillId="2" borderId="0" xfId="3" applyFont="1" applyFill="1" applyAlignment="1" applyProtection="1">
      <alignment horizontal="left" vertical="center"/>
      <protection hidden="1"/>
    </xf>
    <xf numFmtId="0" fontId="5" fillId="2" borderId="0" xfId="3" applyFont="1" applyFill="1" applyAlignment="1" applyProtection="1">
      <alignment horizontal="center" vertical="center"/>
      <protection hidden="1"/>
    </xf>
    <xf numFmtId="2" fontId="2" fillId="3" borderId="0" xfId="0" applyNumberFormat="1" applyFont="1" applyFill="1" applyAlignment="1" applyProtection="1">
      <alignment horizontal="center"/>
      <protection hidden="1"/>
    </xf>
    <xf numFmtId="2" fontId="2" fillId="2" borderId="0" xfId="0" applyNumberFormat="1" applyFont="1" applyFill="1" applyAlignment="1" applyProtection="1">
      <alignment horizontal="center"/>
      <protection hidden="1"/>
    </xf>
    <xf numFmtId="0" fontId="5" fillId="2" borderId="3" xfId="0" applyFont="1" applyFill="1" applyBorder="1" applyAlignment="1" applyProtection="1">
      <alignment horizontal="left"/>
      <protection hidden="1"/>
    </xf>
    <xf numFmtId="2" fontId="2" fillId="3" borderId="3" xfId="0" applyNumberFormat="1" applyFont="1" applyFill="1" applyBorder="1" applyAlignment="1" applyProtection="1">
      <alignment horizontal="center"/>
      <protection hidden="1"/>
    </xf>
    <xf numFmtId="2" fontId="2" fillId="2" borderId="3" xfId="0" applyNumberFormat="1" applyFont="1" applyFill="1" applyBorder="1" applyAlignment="1" applyProtection="1">
      <alignment horizontal="center"/>
      <protection hidden="1"/>
    </xf>
    <xf numFmtId="0" fontId="5" fillId="2" borderId="0" xfId="0" applyFont="1" applyFill="1" applyAlignment="1" applyProtection="1">
      <alignment horizontal="left"/>
      <protection hidden="1"/>
    </xf>
    <xf numFmtId="2" fontId="2" fillId="2" borderId="0" xfId="0" applyNumberFormat="1" applyFont="1" applyFill="1" applyProtection="1">
      <protection hidden="1"/>
    </xf>
    <xf numFmtId="0" fontId="6" fillId="2" borderId="0" xfId="0" applyFont="1" applyFill="1" applyAlignment="1" applyProtection="1">
      <alignment vertical="center"/>
      <protection hidden="1"/>
    </xf>
    <xf numFmtId="0" fontId="6" fillId="0" borderId="0" xfId="0" applyFont="1" applyAlignment="1" applyProtection="1">
      <alignment vertical="center"/>
      <protection hidden="1"/>
    </xf>
    <xf numFmtId="0" fontId="2" fillId="2" borderId="6" xfId="0" applyFont="1" applyFill="1" applyBorder="1" applyProtection="1">
      <protection hidden="1"/>
    </xf>
    <xf numFmtId="0" fontId="8" fillId="2" borderId="4" xfId="0" applyFont="1" applyFill="1" applyBorder="1" applyAlignment="1" applyProtection="1">
      <alignment vertical="center"/>
      <protection hidden="1"/>
    </xf>
    <xf numFmtId="0" fontId="8" fillId="2" borderId="0" xfId="0" applyFont="1" applyFill="1" applyAlignment="1" applyProtection="1">
      <alignment vertical="center"/>
      <protection hidden="1"/>
    </xf>
    <xf numFmtId="164" fontId="9" fillId="2" borderId="2" xfId="0" applyNumberFormat="1" applyFont="1" applyFill="1" applyBorder="1" applyAlignment="1" applyProtection="1">
      <alignment horizontal="center" vertical="center"/>
      <protection hidden="1"/>
    </xf>
    <xf numFmtId="17" fontId="10" fillId="2" borderId="2" xfId="2" applyNumberFormat="1" applyFont="1" applyFill="1" applyBorder="1" applyAlignment="1" applyProtection="1">
      <alignment horizontal="center" vertical="center"/>
      <protection hidden="1"/>
    </xf>
    <xf numFmtId="17" fontId="10" fillId="2" borderId="2" xfId="2" applyNumberFormat="1" applyFont="1" applyFill="1" applyBorder="1" applyAlignment="1" applyProtection="1">
      <alignment horizontal="center" vertical="center" wrapText="1"/>
      <protection hidden="1"/>
    </xf>
    <xf numFmtId="0" fontId="10" fillId="3" borderId="2" xfId="1" applyFont="1" applyFill="1" applyBorder="1" applyAlignment="1" applyProtection="1">
      <alignment horizontal="center" vertical="center" wrapText="1"/>
      <protection hidden="1"/>
    </xf>
    <xf numFmtId="0" fontId="10" fillId="2" borderId="2" xfId="1" applyFont="1" applyFill="1" applyBorder="1" applyAlignment="1" applyProtection="1">
      <alignment horizontal="center" vertical="center" wrapText="1"/>
      <protection hidden="1"/>
    </xf>
    <xf numFmtId="0" fontId="8" fillId="2" borderId="4" xfId="0" applyFont="1" applyFill="1" applyBorder="1" applyProtection="1">
      <protection hidden="1"/>
    </xf>
    <xf numFmtId="0" fontId="8" fillId="2" borderId="0" xfId="0" applyFont="1" applyFill="1" applyProtection="1">
      <protection hidden="1"/>
    </xf>
    <xf numFmtId="0" fontId="11" fillId="2" borderId="0" xfId="3" applyFont="1" applyFill="1" applyAlignment="1" applyProtection="1">
      <alignment horizontal="left" vertical="center"/>
      <protection hidden="1"/>
    </xf>
    <xf numFmtId="0" fontId="11" fillId="2" borderId="0" xfId="3" applyFont="1" applyFill="1" applyAlignment="1" applyProtection="1">
      <alignment horizontal="center" vertical="center"/>
      <protection hidden="1"/>
    </xf>
    <xf numFmtId="2" fontId="8" fillId="3" borderId="0" xfId="0" applyNumberFormat="1" applyFont="1" applyFill="1" applyAlignment="1" applyProtection="1">
      <alignment horizontal="center"/>
      <protection hidden="1"/>
    </xf>
    <xf numFmtId="2" fontId="8" fillId="2" borderId="0" xfId="0" applyNumberFormat="1" applyFont="1" applyFill="1" applyAlignment="1" applyProtection="1">
      <alignment horizontal="center"/>
      <protection hidden="1"/>
    </xf>
    <xf numFmtId="0" fontId="11" fillId="2" borderId="3" xfId="0" applyFont="1" applyFill="1" applyBorder="1" applyAlignment="1" applyProtection="1">
      <alignment horizontal="left"/>
      <protection hidden="1"/>
    </xf>
    <xf numFmtId="2" fontId="8" fillId="3" borderId="3" xfId="0" applyNumberFormat="1" applyFont="1" applyFill="1" applyBorder="1" applyAlignment="1" applyProtection="1">
      <alignment horizontal="center"/>
      <protection hidden="1"/>
    </xf>
    <xf numFmtId="2" fontId="8" fillId="2" borderId="3" xfId="0" applyNumberFormat="1" applyFont="1" applyFill="1" applyBorder="1" applyAlignment="1" applyProtection="1">
      <alignment horizontal="center"/>
      <protection hidden="1"/>
    </xf>
    <xf numFmtId="0" fontId="11" fillId="2" borderId="0" xfId="0" applyFont="1" applyFill="1" applyAlignment="1" applyProtection="1">
      <alignment horizontal="left"/>
      <protection hidden="1"/>
    </xf>
    <xf numFmtId="2" fontId="8" fillId="2" borderId="0" xfId="0" applyNumberFormat="1" applyFont="1" applyFill="1" applyProtection="1">
      <protection hidden="1"/>
    </xf>
    <xf numFmtId="0" fontId="8" fillId="2" borderId="6" xfId="0" applyFont="1" applyFill="1" applyBorder="1" applyProtection="1">
      <protection hidden="1"/>
    </xf>
    <xf numFmtId="0" fontId="12" fillId="2" borderId="0" xfId="0" applyFont="1" applyFill="1" applyAlignment="1" applyProtection="1">
      <alignment vertical="center"/>
      <protection hidden="1"/>
    </xf>
    <xf numFmtId="0" fontId="12" fillId="0" borderId="0" xfId="0" applyFont="1" applyAlignment="1" applyProtection="1">
      <alignment vertical="center"/>
      <protection hidden="1"/>
    </xf>
    <xf numFmtId="0" fontId="15" fillId="2" borderId="0" xfId="0" applyFont="1" applyFill="1" applyProtection="1">
      <protection hidden="1"/>
    </xf>
    <xf numFmtId="0" fontId="16" fillId="2" borderId="0" xfId="0" applyFont="1" applyFill="1" applyProtection="1">
      <protection hidden="1"/>
    </xf>
    <xf numFmtId="166" fontId="8" fillId="3" borderId="3" xfId="0" applyNumberFormat="1" applyFont="1" applyFill="1" applyBorder="1" applyAlignment="1" applyProtection="1">
      <alignment horizontal="center"/>
      <protection hidden="1"/>
    </xf>
    <xf numFmtId="166" fontId="8" fillId="2" borderId="3" xfId="0" applyNumberFormat="1" applyFont="1" applyFill="1" applyBorder="1" applyAlignment="1" applyProtection="1">
      <alignment horizontal="center"/>
      <protection hidden="1"/>
    </xf>
    <xf numFmtId="0" fontId="17" fillId="0" borderId="0" xfId="5" applyAlignment="1">
      <alignment wrapText="1"/>
    </xf>
    <xf numFmtId="17" fontId="18" fillId="0" borderId="3" xfId="5" applyNumberFormat="1" applyFont="1" applyBorder="1" applyAlignment="1">
      <alignment horizontal="center" vertical="center" wrapText="1"/>
    </xf>
    <xf numFmtId="0" fontId="18" fillId="0" borderId="3" xfId="5" applyFont="1" applyBorder="1" applyAlignment="1">
      <alignment horizontal="center" vertical="center" wrapText="1"/>
    </xf>
    <xf numFmtId="0" fontId="19" fillId="0" borderId="3" xfId="5" applyFont="1" applyBorder="1" applyAlignment="1">
      <alignment horizontal="left" wrapText="1"/>
    </xf>
    <xf numFmtId="0" fontId="20" fillId="0" borderId="3" xfId="5" applyFont="1" applyBorder="1" applyAlignment="1">
      <alignment horizontal="center"/>
    </xf>
    <xf numFmtId="167" fontId="20" fillId="0" borderId="3" xfId="5" applyNumberFormat="1" applyFont="1" applyBorder="1" applyAlignment="1">
      <alignment horizontal="center"/>
    </xf>
    <xf numFmtId="168" fontId="20" fillId="0" borderId="3" xfId="5" applyNumberFormat="1" applyFont="1" applyBorder="1" applyAlignment="1">
      <alignment horizontal="center"/>
    </xf>
    <xf numFmtId="169" fontId="20" fillId="0" borderId="3" xfId="5" applyNumberFormat="1" applyFont="1" applyBorder="1" applyAlignment="1">
      <alignment horizontal="center"/>
    </xf>
    <xf numFmtId="0" fontId="20" fillId="0" borderId="0" xfId="5" applyFont="1" applyAlignment="1">
      <alignment horizontal="center"/>
    </xf>
    <xf numFmtId="17" fontId="21" fillId="0" borderId="3" xfId="5" applyNumberFormat="1" applyFont="1" applyBorder="1" applyAlignment="1">
      <alignment horizontal="center" vertical="center" wrapText="1"/>
    </xf>
    <xf numFmtId="0" fontId="21" fillId="0" borderId="3" xfId="5" applyFont="1" applyBorder="1" applyAlignment="1">
      <alignment horizontal="center" vertical="center" wrapText="1"/>
    </xf>
    <xf numFmtId="0" fontId="22" fillId="0" borderId="3" xfId="5" applyFont="1" applyBorder="1" applyAlignment="1">
      <alignment horizontal="left" wrapText="1"/>
    </xf>
    <xf numFmtId="0" fontId="23" fillId="0" borderId="3" xfId="5" applyFont="1" applyBorder="1" applyAlignment="1">
      <alignment horizontal="center"/>
    </xf>
    <xf numFmtId="167" fontId="23" fillId="0" borderId="3" xfId="5" applyNumberFormat="1" applyFont="1" applyBorder="1" applyAlignment="1">
      <alignment horizontal="center"/>
    </xf>
    <xf numFmtId="168" fontId="23" fillId="0" borderId="3" xfId="5" applyNumberFormat="1" applyFont="1" applyBorder="1" applyAlignment="1">
      <alignment horizontal="center"/>
    </xf>
    <xf numFmtId="169" fontId="23" fillId="0" borderId="3" xfId="5" applyNumberFormat="1" applyFont="1" applyBorder="1" applyAlignment="1">
      <alignment horizontal="center"/>
    </xf>
    <xf numFmtId="0" fontId="23" fillId="0" borderId="0" xfId="5" applyFont="1" applyAlignment="1">
      <alignment horizontal="center"/>
    </xf>
    <xf numFmtId="17" fontId="24" fillId="0" borderId="3" xfId="5" applyNumberFormat="1" applyFont="1" applyBorder="1" applyAlignment="1">
      <alignment horizontal="center" vertical="center" wrapText="1"/>
    </xf>
    <xf numFmtId="0" fontId="24" fillId="0" borderId="3" xfId="5" applyFont="1" applyBorder="1" applyAlignment="1">
      <alignment horizontal="center" vertical="center" wrapText="1"/>
    </xf>
    <xf numFmtId="0" fontId="25" fillId="0" borderId="3" xfId="5" applyFont="1" applyBorder="1" applyAlignment="1">
      <alignment horizontal="left" wrapText="1"/>
    </xf>
    <xf numFmtId="0" fontId="26" fillId="0" borderId="3" xfId="5" applyFont="1" applyBorder="1" applyAlignment="1">
      <alignment horizontal="center"/>
    </xf>
    <xf numFmtId="167" fontId="26" fillId="0" borderId="3" xfId="5" applyNumberFormat="1" applyFont="1" applyBorder="1" applyAlignment="1">
      <alignment horizontal="center"/>
    </xf>
    <xf numFmtId="168" fontId="26" fillId="0" borderId="3" xfId="5" applyNumberFormat="1" applyFont="1" applyBorder="1" applyAlignment="1">
      <alignment horizontal="center"/>
    </xf>
    <xf numFmtId="169" fontId="26" fillId="0" borderId="3" xfId="5" applyNumberFormat="1" applyFont="1" applyBorder="1" applyAlignment="1">
      <alignment horizontal="center"/>
    </xf>
    <xf numFmtId="0" fontId="26" fillId="0" borderId="0" xfId="5" applyFont="1" applyAlignment="1">
      <alignment horizontal="center"/>
    </xf>
    <xf numFmtId="0" fontId="19" fillId="0" borderId="3" xfId="0" applyFont="1" applyBorder="1" applyAlignment="1">
      <alignment horizontal="left" wrapText="1"/>
    </xf>
    <xf numFmtId="0" fontId="18" fillId="0" borderId="3" xfId="0" applyFont="1" applyBorder="1" applyAlignment="1">
      <alignment horizontal="center" vertical="center" wrapText="1"/>
    </xf>
    <xf numFmtId="169" fontId="20" fillId="0" borderId="3" xfId="0" applyNumberFormat="1" applyFont="1" applyBorder="1" applyAlignment="1">
      <alignment horizontal="center"/>
    </xf>
    <xf numFmtId="0" fontId="0" fillId="0" borderId="0" xfId="0" applyAlignment="1">
      <alignment wrapText="1"/>
    </xf>
    <xf numFmtId="0" fontId="20" fillId="0" borderId="0" xfId="0" applyFont="1" applyAlignment="1">
      <alignment horizontal="center"/>
    </xf>
    <xf numFmtId="0" fontId="17" fillId="0" borderId="0" xfId="5"/>
    <xf numFmtId="17" fontId="27" fillId="0" borderId="7" xfId="5" applyNumberFormat="1" applyFont="1" applyBorder="1" applyAlignment="1">
      <alignment horizontal="center" vertical="center" wrapText="1"/>
    </xf>
    <xf numFmtId="0" fontId="27" fillId="0" borderId="7" xfId="5" applyFont="1" applyBorder="1" applyAlignment="1">
      <alignment horizontal="center" vertical="center" wrapText="1"/>
    </xf>
    <xf numFmtId="0" fontId="28" fillId="0" borderId="7" xfId="5" applyFont="1" applyBorder="1" applyAlignment="1">
      <alignment horizontal="left" wrapText="1"/>
    </xf>
    <xf numFmtId="0" fontId="29" fillId="0" borderId="7" xfId="5" applyFont="1" applyBorder="1" applyAlignment="1">
      <alignment horizontal="left"/>
    </xf>
    <xf numFmtId="167" fontId="29" fillId="0" borderId="7" xfId="5" applyNumberFormat="1" applyFont="1" applyBorder="1" applyAlignment="1">
      <alignment horizontal="center"/>
    </xf>
    <xf numFmtId="168" fontId="29" fillId="0" borderId="7" xfId="5" applyNumberFormat="1" applyFont="1" applyBorder="1" applyAlignment="1">
      <alignment horizontal="center"/>
    </xf>
    <xf numFmtId="0" fontId="29" fillId="0" borderId="0" xfId="5" applyFont="1" applyAlignment="1">
      <alignment horizontal="center"/>
    </xf>
    <xf numFmtId="0" fontId="27" fillId="0" borderId="7" xfId="0" applyFont="1" applyBorder="1" applyAlignment="1">
      <alignment horizontal="center" vertical="center" wrapText="1"/>
    </xf>
    <xf numFmtId="169" fontId="29" fillId="0" borderId="7" xfId="0" applyNumberFormat="1" applyFont="1" applyBorder="1" applyAlignment="1">
      <alignment horizontal="center"/>
    </xf>
    <xf numFmtId="169" fontId="29" fillId="0" borderId="7" xfId="5" applyNumberFormat="1" applyFont="1" applyBorder="1" applyAlignment="1">
      <alignment horizontal="center"/>
    </xf>
    <xf numFmtId="17" fontId="30" fillId="0" borderId="7" xfId="5" applyNumberFormat="1" applyFont="1" applyBorder="1" applyAlignment="1">
      <alignment horizontal="center" vertical="center" wrapText="1"/>
    </xf>
    <xf numFmtId="0" fontId="30" fillId="0" borderId="7" xfId="5" applyFont="1" applyBorder="1" applyAlignment="1">
      <alignment horizontal="center" vertical="center" wrapText="1"/>
    </xf>
    <xf numFmtId="0" fontId="31" fillId="0" borderId="7" xfId="5" applyFont="1" applyBorder="1" applyAlignment="1">
      <alignment horizontal="left" wrapText="1"/>
    </xf>
    <xf numFmtId="0" fontId="32" fillId="0" borderId="7" xfId="5" applyFont="1" applyBorder="1" applyAlignment="1">
      <alignment horizontal="left"/>
    </xf>
    <xf numFmtId="167" fontId="32" fillId="0" borderId="7" xfId="5" applyNumberFormat="1" applyFont="1" applyBorder="1" applyAlignment="1">
      <alignment horizontal="center"/>
    </xf>
    <xf numFmtId="168" fontId="32" fillId="0" borderId="7" xfId="5" applyNumberFormat="1" applyFont="1" applyBorder="1" applyAlignment="1">
      <alignment horizontal="center"/>
    </xf>
    <xf numFmtId="0" fontId="32" fillId="0" borderId="0" xfId="5" applyFont="1" applyAlignment="1">
      <alignment horizontal="center"/>
    </xf>
    <xf numFmtId="0" fontId="33" fillId="0" borderId="7" xfId="0" applyFont="1" applyBorder="1" applyAlignment="1">
      <alignment horizontal="center" vertical="center" wrapText="1"/>
    </xf>
    <xf numFmtId="169" fontId="34" fillId="0" borderId="7" xfId="0" applyNumberFormat="1" applyFont="1" applyBorder="1" applyAlignment="1">
      <alignment horizontal="center"/>
    </xf>
    <xf numFmtId="0" fontId="35" fillId="0" borderId="7" xfId="0" applyFont="1" applyBorder="1" applyAlignment="1">
      <alignment horizontal="center" vertical="center" wrapText="1"/>
    </xf>
    <xf numFmtId="169" fontId="36" fillId="0" borderId="7" xfId="0" applyNumberFormat="1" applyFont="1" applyBorder="1" applyAlignment="1">
      <alignment horizontal="center"/>
    </xf>
    <xf numFmtId="0" fontId="37" fillId="0" borderId="7" xfId="0" applyFont="1" applyBorder="1" applyAlignment="1">
      <alignment horizontal="center" vertical="center" wrapText="1"/>
    </xf>
    <xf numFmtId="169" fontId="38" fillId="0" borderId="7" xfId="0" applyNumberFormat="1" applyFont="1" applyBorder="1" applyAlignment="1">
      <alignment horizontal="center"/>
    </xf>
    <xf numFmtId="169" fontId="39" fillId="0" borderId="7" xfId="0" applyNumberFormat="1" applyFont="1" applyBorder="1" applyAlignment="1">
      <alignment horizontal="center"/>
    </xf>
    <xf numFmtId="17" fontId="40" fillId="0" borderId="7" xfId="5" applyNumberFormat="1" applyFont="1" applyBorder="1" applyAlignment="1">
      <alignment horizontal="center" vertical="center" wrapText="1"/>
    </xf>
    <xf numFmtId="0" fontId="40" fillId="0" borderId="7" xfId="5" applyFont="1" applyBorder="1" applyAlignment="1">
      <alignment horizontal="center" vertical="center" wrapText="1"/>
    </xf>
    <xf numFmtId="0" fontId="41" fillId="0" borderId="7" xfId="5" applyFont="1" applyBorder="1" applyAlignment="1">
      <alignment horizontal="left" wrapText="1"/>
    </xf>
    <xf numFmtId="0" fontId="42" fillId="0" borderId="7" xfId="5" applyFont="1" applyBorder="1" applyAlignment="1">
      <alignment horizontal="left"/>
    </xf>
    <xf numFmtId="167" fontId="42" fillId="0" borderId="7" xfId="5" applyNumberFormat="1" applyFont="1" applyBorder="1" applyAlignment="1">
      <alignment horizontal="center"/>
    </xf>
    <xf numFmtId="168" fontId="42" fillId="0" borderId="7" xfId="5" applyNumberFormat="1" applyFont="1" applyBorder="1" applyAlignment="1">
      <alignment horizontal="center"/>
    </xf>
    <xf numFmtId="169" fontId="42" fillId="0" borderId="7" xfId="5" applyNumberFormat="1" applyFont="1" applyBorder="1" applyAlignment="1">
      <alignment horizontal="center"/>
    </xf>
    <xf numFmtId="0" fontId="42" fillId="0" borderId="0" xfId="5" applyFont="1" applyAlignment="1">
      <alignment horizontal="center"/>
    </xf>
    <xf numFmtId="0" fontId="40" fillId="0" borderId="7" xfId="0" applyFont="1" applyBorder="1" applyAlignment="1">
      <alignment horizontal="center" vertical="center" wrapText="1"/>
    </xf>
    <xf numFmtId="169" fontId="42" fillId="0" borderId="7" xfId="0" applyNumberFormat="1" applyFont="1" applyBorder="1" applyAlignment="1">
      <alignment horizontal="center"/>
    </xf>
    <xf numFmtId="17" fontId="43" fillId="0" borderId="7" xfId="5" applyNumberFormat="1" applyFont="1" applyBorder="1" applyAlignment="1">
      <alignment horizontal="center" vertical="center" wrapText="1"/>
    </xf>
    <xf numFmtId="0" fontId="43" fillId="0" borderId="7" xfId="5" applyFont="1" applyBorder="1" applyAlignment="1">
      <alignment horizontal="center" vertical="center" wrapText="1"/>
    </xf>
    <xf numFmtId="0" fontId="44" fillId="0" borderId="7" xfId="5" applyFont="1" applyBorder="1" applyAlignment="1">
      <alignment horizontal="left" wrapText="1"/>
    </xf>
    <xf numFmtId="0" fontId="45" fillId="0" borderId="7" xfId="5" applyFont="1" applyBorder="1" applyAlignment="1">
      <alignment horizontal="left"/>
    </xf>
    <xf numFmtId="167" fontId="45" fillId="0" borderId="7" xfId="5" applyNumberFormat="1" applyFont="1" applyBorder="1" applyAlignment="1">
      <alignment horizontal="center"/>
    </xf>
    <xf numFmtId="168" fontId="45" fillId="0" borderId="7" xfId="5" applyNumberFormat="1" applyFont="1" applyBorder="1" applyAlignment="1">
      <alignment horizontal="center"/>
    </xf>
    <xf numFmtId="169" fontId="45" fillId="0" borderId="7" xfId="5" applyNumberFormat="1" applyFont="1" applyBorder="1" applyAlignment="1">
      <alignment horizontal="center"/>
    </xf>
    <xf numFmtId="0" fontId="45" fillId="0" borderId="0" xfId="5" applyFont="1" applyAlignment="1">
      <alignment horizontal="center"/>
    </xf>
    <xf numFmtId="0" fontId="43" fillId="0" borderId="7" xfId="0" applyFont="1" applyBorder="1" applyAlignment="1">
      <alignment horizontal="center" vertical="center" wrapText="1"/>
    </xf>
    <xf numFmtId="169" fontId="45" fillId="0" borderId="7" xfId="0" applyNumberFormat="1" applyFont="1" applyBorder="1" applyAlignment="1">
      <alignment horizontal="center"/>
    </xf>
    <xf numFmtId="17" fontId="46" fillId="0" borderId="7" xfId="5" applyNumberFormat="1" applyFont="1" applyBorder="1" applyAlignment="1">
      <alignment horizontal="center" vertical="center" wrapText="1"/>
    </xf>
    <xf numFmtId="0" fontId="46" fillId="0" borderId="7" xfId="5" applyFont="1" applyBorder="1" applyAlignment="1">
      <alignment horizontal="center" vertical="center" wrapText="1"/>
    </xf>
    <xf numFmtId="0" fontId="47" fillId="0" borderId="7" xfId="5" applyFont="1" applyBorder="1" applyAlignment="1">
      <alignment horizontal="left" wrapText="1"/>
    </xf>
    <xf numFmtId="0" fontId="48" fillId="0" borderId="7" xfId="5" applyFont="1" applyBorder="1" applyAlignment="1">
      <alignment horizontal="left"/>
    </xf>
    <xf numFmtId="167" fontId="48" fillId="0" borderId="7" xfId="5" applyNumberFormat="1" applyFont="1" applyBorder="1" applyAlignment="1">
      <alignment horizontal="center"/>
    </xf>
    <xf numFmtId="168" fontId="48" fillId="0" borderId="7" xfId="5" applyNumberFormat="1" applyFont="1" applyBorder="1" applyAlignment="1">
      <alignment horizontal="center"/>
    </xf>
    <xf numFmtId="169" fontId="48" fillId="0" borderId="7" xfId="5" applyNumberFormat="1" applyFont="1" applyBorder="1" applyAlignment="1">
      <alignment horizontal="center"/>
    </xf>
    <xf numFmtId="0" fontId="48" fillId="0" borderId="0" xfId="5" applyFont="1" applyAlignment="1">
      <alignment horizontal="center"/>
    </xf>
    <xf numFmtId="17" fontId="49" fillId="0" borderId="7" xfId="5" applyNumberFormat="1" applyFont="1" applyBorder="1" applyAlignment="1">
      <alignment horizontal="center" vertical="center" wrapText="1"/>
    </xf>
    <xf numFmtId="0" fontId="49" fillId="0" borderId="7" xfId="5" applyFont="1" applyBorder="1" applyAlignment="1">
      <alignment horizontal="center" vertical="center" wrapText="1"/>
    </xf>
    <xf numFmtId="0" fontId="50" fillId="0" borderId="7" xfId="5" applyFont="1" applyBorder="1" applyAlignment="1">
      <alignment horizontal="left" wrapText="1"/>
    </xf>
    <xf numFmtId="0" fontId="51" fillId="0" borderId="7" xfId="5" applyFont="1" applyBorder="1" applyAlignment="1">
      <alignment horizontal="left"/>
    </xf>
    <xf numFmtId="167" fontId="51" fillId="0" borderId="7" xfId="5" applyNumberFormat="1" applyFont="1" applyBorder="1" applyAlignment="1">
      <alignment horizontal="center"/>
    </xf>
    <xf numFmtId="168" fontId="51" fillId="0" borderId="7" xfId="5" applyNumberFormat="1" applyFont="1" applyBorder="1" applyAlignment="1">
      <alignment horizontal="center"/>
    </xf>
    <xf numFmtId="169" fontId="51" fillId="0" borderId="7" xfId="5" applyNumberFormat="1" applyFont="1" applyBorder="1" applyAlignment="1">
      <alignment horizontal="center"/>
    </xf>
    <xf numFmtId="0" fontId="51" fillId="0" borderId="0" xfId="5" applyFont="1" applyAlignment="1">
      <alignment horizontal="center"/>
    </xf>
    <xf numFmtId="0" fontId="52" fillId="0" borderId="7" xfId="0" applyFont="1" applyBorder="1" applyAlignment="1">
      <alignment horizontal="center" vertical="center" wrapText="1"/>
    </xf>
    <xf numFmtId="169" fontId="53" fillId="0" borderId="7" xfId="0" applyNumberFormat="1" applyFont="1" applyBorder="1" applyAlignment="1">
      <alignment horizontal="center"/>
    </xf>
    <xf numFmtId="0" fontId="29" fillId="0" borderId="0" xfId="5" applyFont="1" applyAlignment="1">
      <alignment horizontal="left" wrapText="1"/>
    </xf>
    <xf numFmtId="0" fontId="29" fillId="0" borderId="8" xfId="5" applyFont="1" applyBorder="1" applyAlignment="1">
      <alignment horizontal="left"/>
    </xf>
    <xf numFmtId="0" fontId="29" fillId="0" borderId="0" xfId="5" applyFont="1" applyAlignment="1">
      <alignment horizontal="left" vertical="top" wrapText="1"/>
    </xf>
    <xf numFmtId="0" fontId="51" fillId="0" borderId="0" xfId="5" applyFont="1" applyAlignment="1">
      <alignment horizontal="left" wrapText="1"/>
    </xf>
    <xf numFmtId="0" fontId="51" fillId="0" borderId="8" xfId="5" applyFont="1" applyBorder="1" applyAlignment="1">
      <alignment horizontal="left"/>
    </xf>
    <xf numFmtId="0" fontId="51" fillId="0" borderId="0" xfId="5" applyFont="1" applyAlignment="1">
      <alignment horizontal="left" vertical="top" wrapText="1"/>
    </xf>
    <xf numFmtId="0" fontId="48" fillId="0" borderId="0" xfId="5" applyFont="1" applyAlignment="1">
      <alignment horizontal="left" wrapText="1"/>
    </xf>
    <xf numFmtId="0" fontId="48" fillId="0" borderId="8" xfId="5" applyFont="1" applyBorder="1" applyAlignment="1">
      <alignment horizontal="left"/>
    </xf>
    <xf numFmtId="0" fontId="48" fillId="0" borderId="0" xfId="5" applyFont="1" applyAlignment="1">
      <alignment horizontal="left" vertical="top" wrapText="1"/>
    </xf>
    <xf numFmtId="0" fontId="45" fillId="0" borderId="0" xfId="5" applyFont="1" applyAlignment="1">
      <alignment horizontal="left" wrapText="1"/>
    </xf>
    <xf numFmtId="0" fontId="45" fillId="0" borderId="8" xfId="5" applyFont="1" applyBorder="1" applyAlignment="1">
      <alignment horizontal="left"/>
    </xf>
    <xf numFmtId="0" fontId="45" fillId="0" borderId="0" xfId="5" applyFont="1" applyAlignment="1">
      <alignment horizontal="left" vertical="top" wrapText="1"/>
    </xf>
    <xf numFmtId="0" fontId="42" fillId="0" borderId="0" xfId="5" applyFont="1" applyAlignment="1">
      <alignment horizontal="left" wrapText="1"/>
    </xf>
    <xf numFmtId="0" fontId="42" fillId="0" borderId="8" xfId="5" applyFont="1" applyBorder="1" applyAlignment="1">
      <alignment horizontal="left"/>
    </xf>
    <xf numFmtId="0" fontId="42" fillId="0" borderId="0" xfId="5" applyFont="1" applyAlignment="1">
      <alignment horizontal="left" vertical="top" wrapText="1"/>
    </xf>
    <xf numFmtId="0" fontId="29" fillId="0" borderId="0" xfId="0" applyFont="1" applyAlignment="1">
      <alignment horizontal="left" vertical="top" wrapText="1"/>
    </xf>
    <xf numFmtId="0" fontId="32" fillId="0" borderId="0" xfId="5" applyFont="1" applyAlignment="1">
      <alignment horizontal="left" wrapText="1"/>
    </xf>
    <xf numFmtId="0" fontId="32" fillId="0" borderId="8" xfId="5" applyFont="1" applyBorder="1" applyAlignment="1">
      <alignment horizontal="left"/>
    </xf>
    <xf numFmtId="0" fontId="32" fillId="0" borderId="0" xfId="5" applyFont="1" applyAlignment="1">
      <alignment horizontal="left" vertical="top" wrapText="1"/>
    </xf>
    <xf numFmtId="0" fontId="20" fillId="0" borderId="0" xfId="5" applyFont="1" applyAlignment="1">
      <alignment horizontal="left" wrapText="1"/>
    </xf>
    <xf numFmtId="0" fontId="20" fillId="0" borderId="5" xfId="5" applyFont="1" applyBorder="1" applyAlignment="1">
      <alignment horizontal="left"/>
    </xf>
    <xf numFmtId="0" fontId="20" fillId="0" borderId="0" xfId="5" applyFont="1" applyAlignment="1">
      <alignment horizontal="left" vertical="top" wrapText="1"/>
    </xf>
    <xf numFmtId="0" fontId="26" fillId="0" borderId="0" xfId="5" applyFont="1" applyAlignment="1">
      <alignment horizontal="left" wrapText="1"/>
    </xf>
    <xf numFmtId="0" fontId="26" fillId="0" borderId="5" xfId="5" applyFont="1" applyBorder="1" applyAlignment="1">
      <alignment horizontal="left"/>
    </xf>
    <xf numFmtId="0" fontId="26" fillId="0" borderId="0" xfId="5" applyFont="1" applyAlignment="1">
      <alignment horizontal="left" vertical="top" wrapText="1"/>
    </xf>
    <xf numFmtId="0" fontId="20" fillId="0" borderId="0" xfId="0" applyFont="1" applyAlignment="1">
      <alignment horizontal="left" wrapText="1"/>
    </xf>
    <xf numFmtId="0" fontId="23" fillId="0" borderId="0" xfId="5" applyFont="1" applyAlignment="1">
      <alignment horizontal="left" wrapText="1"/>
    </xf>
    <xf numFmtId="0" fontId="23" fillId="0" borderId="5" xfId="5" applyFont="1" applyBorder="1" applyAlignment="1">
      <alignment horizontal="left"/>
    </xf>
    <xf numFmtId="0" fontId="23" fillId="0" borderId="0" xfId="5" applyFont="1" applyAlignment="1">
      <alignment horizontal="left" vertical="top" wrapText="1"/>
    </xf>
    <xf numFmtId="0" fontId="14" fillId="2" borderId="0" xfId="0" applyFont="1" applyFill="1" applyAlignment="1">
      <alignment vertical="top"/>
    </xf>
    <xf numFmtId="165" fontId="11" fillId="4" borderId="5" xfId="0" applyNumberFormat="1" applyFont="1" applyFill="1" applyBorder="1" applyAlignment="1" applyProtection="1">
      <alignment horizontal="center"/>
      <protection hidden="1"/>
    </xf>
    <xf numFmtId="165" fontId="11" fillId="4" borderId="3" xfId="0" applyNumberFormat="1" applyFont="1" applyFill="1" applyBorder="1" applyAlignment="1" applyProtection="1">
      <alignment horizontal="center"/>
      <protection hidden="1"/>
    </xf>
    <xf numFmtId="0" fontId="12" fillId="0" borderId="1" xfId="0" applyFont="1" applyBorder="1" applyAlignment="1" applyProtection="1">
      <alignment vertical="center"/>
      <protection hidden="1"/>
    </xf>
    <xf numFmtId="0" fontId="12" fillId="2" borderId="0" xfId="0" applyFont="1" applyFill="1" applyAlignment="1">
      <alignment horizontal="left" vertical="top" wrapText="1"/>
    </xf>
    <xf numFmtId="0" fontId="1" fillId="2" borderId="0" xfId="0" applyFont="1" applyFill="1" applyAlignment="1">
      <alignment vertical="top"/>
    </xf>
    <xf numFmtId="165" fontId="5" fillId="4" borderId="5" xfId="0" applyNumberFormat="1" applyFont="1" applyFill="1" applyBorder="1" applyAlignment="1" applyProtection="1">
      <alignment horizontal="center"/>
      <protection hidden="1"/>
    </xf>
    <xf numFmtId="165" fontId="5" fillId="4" borderId="3" xfId="0" applyNumberFormat="1" applyFont="1" applyFill="1" applyBorder="1" applyAlignment="1" applyProtection="1">
      <alignment horizontal="center"/>
      <protection hidden="1"/>
    </xf>
    <xf numFmtId="0" fontId="6" fillId="0" borderId="1" xfId="0" applyFont="1" applyBorder="1" applyAlignment="1" applyProtection="1">
      <alignment vertical="center"/>
      <protection hidden="1"/>
    </xf>
    <xf numFmtId="0" fontId="6" fillId="2" borderId="0" xfId="0" applyFont="1" applyFill="1" applyAlignment="1">
      <alignment horizontal="left" vertical="top" wrapText="1"/>
    </xf>
  </cellXfs>
  <cellStyles count="6">
    <cellStyle name="Normal" xfId="0" builtinId="0"/>
    <cellStyle name="Normal 2" xfId="1" xr:uid="{00000000-0005-0000-0000-000001000000}"/>
    <cellStyle name="Normal 2 2" xfId="2" xr:uid="{00000000-0005-0000-0000-000002000000}"/>
    <cellStyle name="Normal 2 3" xfId="4" xr:uid="{00000000-0005-0000-0000-000003000000}"/>
    <cellStyle name="Normal 3" xfId="3" xr:uid="{00000000-0005-0000-0000-000004000000}"/>
    <cellStyle name="Normal 4" xfId="5" xr:uid="{00000000-0005-0000-0000-000005000000}"/>
  </cellStyles>
  <dxfs count="0"/>
  <tableStyles count="0" defaultTableStyle="TableStyleMedium9" defaultPivotStyle="PivotStyleLight16"/>
  <colors>
    <mruColors>
      <color rgb="FF677C8C"/>
      <color rgb="FFE3D4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calcChain" Target="calcChain.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externalLink" Target="externalLinks/externalLink1.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styles" Target="styles.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sharedStrings" Target="sharedStrings.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4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5.xml.rels><?xml version="1.0" encoding="UTF-8" standalone="yes"?>
<Relationships xmlns="http://schemas.openxmlformats.org/package/2006/relationships"><Relationship Id="rId1" Type="http://schemas.openxmlformats.org/officeDocument/2006/relationships/image" Target="../media/image2.png"/></Relationships>
</file>

<file path=xl/drawings/_rels/drawing46.xml.rels><?xml version="1.0" encoding="UTF-8" standalone="yes"?>
<Relationships xmlns="http://schemas.openxmlformats.org/package/2006/relationships"><Relationship Id="rId1" Type="http://schemas.openxmlformats.org/officeDocument/2006/relationships/image" Target="../media/image2.png"/></Relationships>
</file>

<file path=xl/drawings/_rels/drawing47.xml.rels><?xml version="1.0" encoding="UTF-8" standalone="yes"?>
<Relationships xmlns="http://schemas.openxmlformats.org/package/2006/relationships"><Relationship Id="rId1" Type="http://schemas.openxmlformats.org/officeDocument/2006/relationships/image" Target="../media/image2.png"/></Relationships>
</file>

<file path=xl/drawings/_rels/drawing48.xml.rels><?xml version="1.0" encoding="UTF-8" standalone="yes"?>
<Relationships xmlns="http://schemas.openxmlformats.org/package/2006/relationships"><Relationship Id="rId1" Type="http://schemas.openxmlformats.org/officeDocument/2006/relationships/image" Target="../media/image2.png"/></Relationships>
</file>

<file path=xl/drawings/_rels/drawing49.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2.png"/></Relationships>
</file>

<file path=xl/drawings/_rels/drawing51.xml.rels><?xml version="1.0" encoding="UTF-8" standalone="yes"?>
<Relationships xmlns="http://schemas.openxmlformats.org/package/2006/relationships"><Relationship Id="rId1" Type="http://schemas.openxmlformats.org/officeDocument/2006/relationships/image" Target="../media/image2.png"/></Relationships>
</file>

<file path=xl/drawings/_rels/drawing52.xml.rels><?xml version="1.0" encoding="UTF-8" standalone="yes"?>
<Relationships xmlns="http://schemas.openxmlformats.org/package/2006/relationships"><Relationship Id="rId1" Type="http://schemas.openxmlformats.org/officeDocument/2006/relationships/image" Target="../media/image2.png"/></Relationships>
</file>

<file path=xl/drawings/_rels/drawing5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5.xml.rels><?xml version="1.0" encoding="UTF-8" standalone="yes"?>
<Relationships xmlns="http://schemas.openxmlformats.org/package/2006/relationships"><Relationship Id="rId1" Type="http://schemas.openxmlformats.org/officeDocument/2006/relationships/image" Target="../media/image2.png"/></Relationships>
</file>

<file path=xl/drawings/_rels/drawing56.xml.rels><?xml version="1.0" encoding="UTF-8" standalone="yes"?>
<Relationships xmlns="http://schemas.openxmlformats.org/package/2006/relationships"><Relationship Id="rId1" Type="http://schemas.openxmlformats.org/officeDocument/2006/relationships/image" Target="../media/image2.png"/></Relationships>
</file>

<file path=xl/drawings/_rels/drawing57.xml.rels><?xml version="1.0" encoding="UTF-8" standalone="yes"?>
<Relationships xmlns="http://schemas.openxmlformats.org/package/2006/relationships"><Relationship Id="rId1" Type="http://schemas.openxmlformats.org/officeDocument/2006/relationships/image" Target="../media/image2.png"/></Relationships>
</file>

<file path=xl/drawings/_rels/drawing58.xml.rels><?xml version="1.0" encoding="UTF-8" standalone="yes"?>
<Relationships xmlns="http://schemas.openxmlformats.org/package/2006/relationships"><Relationship Id="rId1" Type="http://schemas.openxmlformats.org/officeDocument/2006/relationships/image" Target="../media/image2.png"/></Relationships>
</file>

<file path=xl/drawings/_rels/drawing59.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2.png"/></Relationships>
</file>

<file path=xl/drawings/_rels/drawing61.xml.rels><?xml version="1.0" encoding="UTF-8" standalone="yes"?>
<Relationships xmlns="http://schemas.openxmlformats.org/package/2006/relationships"><Relationship Id="rId1" Type="http://schemas.openxmlformats.org/officeDocument/2006/relationships/image" Target="../media/image2.png"/></Relationships>
</file>

<file path=xl/drawings/_rels/drawing62.xml.rels><?xml version="1.0" encoding="UTF-8" standalone="yes"?>
<Relationships xmlns="http://schemas.openxmlformats.org/package/2006/relationships"><Relationship Id="rId1" Type="http://schemas.openxmlformats.org/officeDocument/2006/relationships/image" Target="../media/image2.png"/></Relationships>
</file>

<file path=xl/drawings/_rels/drawing63.xml.rels><?xml version="1.0" encoding="UTF-8" standalone="yes"?>
<Relationships xmlns="http://schemas.openxmlformats.org/package/2006/relationships"><Relationship Id="rId1" Type="http://schemas.openxmlformats.org/officeDocument/2006/relationships/image" Target="../media/image2.png"/></Relationships>
</file>

<file path=xl/drawings/_rels/drawing6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6.xml.rels><?xml version="1.0" encoding="UTF-8" standalone="yes"?>
<Relationships xmlns="http://schemas.openxmlformats.org/package/2006/relationships"><Relationship Id="rId1" Type="http://schemas.openxmlformats.org/officeDocument/2006/relationships/image" Target="../media/image2.png"/></Relationships>
</file>

<file path=xl/drawings/_rels/drawing67.xml.rels><?xml version="1.0" encoding="UTF-8" standalone="yes"?>
<Relationships xmlns="http://schemas.openxmlformats.org/package/2006/relationships"><Relationship Id="rId1" Type="http://schemas.openxmlformats.org/officeDocument/2006/relationships/image" Target="../media/image2.png"/></Relationships>
</file>

<file path=xl/drawings/_rels/drawing68.xml.rels><?xml version="1.0" encoding="UTF-8" standalone="yes"?>
<Relationships xmlns="http://schemas.openxmlformats.org/package/2006/relationships"><Relationship Id="rId1" Type="http://schemas.openxmlformats.org/officeDocument/2006/relationships/image" Target="../media/image2.png"/></Relationships>
</file>

<file path=xl/drawings/_rels/drawing69.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2.png"/></Relationships>
</file>

<file path=xl/drawings/_rels/drawing71.xml.rels><?xml version="1.0" encoding="UTF-8" standalone="yes"?>
<Relationships xmlns="http://schemas.openxmlformats.org/package/2006/relationships"><Relationship Id="rId1" Type="http://schemas.openxmlformats.org/officeDocument/2006/relationships/image" Target="../media/image2.png"/></Relationships>
</file>

<file path=xl/drawings/_rels/drawing72.xml.rels><?xml version="1.0" encoding="UTF-8" standalone="yes"?>
<Relationships xmlns="http://schemas.openxmlformats.org/package/2006/relationships"><Relationship Id="rId1" Type="http://schemas.openxmlformats.org/officeDocument/2006/relationships/image" Target="../media/image2.png"/></Relationships>
</file>

<file path=xl/drawings/_rels/drawing73.xml.rels><?xml version="1.0" encoding="UTF-8" standalone="yes"?>
<Relationships xmlns="http://schemas.openxmlformats.org/package/2006/relationships"><Relationship Id="rId1" Type="http://schemas.openxmlformats.org/officeDocument/2006/relationships/image" Target="../media/image2.png"/></Relationships>
</file>

<file path=xl/drawings/_rels/drawing74.xml.rels><?xml version="1.0" encoding="UTF-8" standalone="yes"?>
<Relationships xmlns="http://schemas.openxmlformats.org/package/2006/relationships"><Relationship Id="rId1" Type="http://schemas.openxmlformats.org/officeDocument/2006/relationships/image" Target="../media/image2.png"/></Relationships>
</file>

<file path=xl/drawings/_rels/drawing75.xml.rels><?xml version="1.0" encoding="UTF-8" standalone="yes"?>
<Relationships xmlns="http://schemas.openxmlformats.org/package/2006/relationships"><Relationship Id="rId1" Type="http://schemas.openxmlformats.org/officeDocument/2006/relationships/image" Target="../media/image2.png"/></Relationships>
</file>

<file path=xl/drawings/_rels/drawing7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7.xml.rels><?xml version="1.0" encoding="UTF-8" standalone="yes"?>
<Relationships xmlns="http://schemas.openxmlformats.org/package/2006/relationships"><Relationship Id="rId1" Type="http://schemas.openxmlformats.org/officeDocument/2006/relationships/image" Target="../media/image2.png"/></Relationships>
</file>

<file path=xl/drawings/_rels/drawing78.xml.rels><?xml version="1.0" encoding="UTF-8" standalone="yes"?>
<Relationships xmlns="http://schemas.openxmlformats.org/package/2006/relationships"><Relationship Id="rId1" Type="http://schemas.openxmlformats.org/officeDocument/2006/relationships/image" Target="../media/image2.png"/></Relationships>
</file>

<file path=xl/drawings/_rels/drawing79.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0.xml.rels><?xml version="1.0" encoding="UTF-8" standalone="yes"?>
<Relationships xmlns="http://schemas.openxmlformats.org/package/2006/relationships"><Relationship Id="rId1" Type="http://schemas.openxmlformats.org/officeDocument/2006/relationships/image" Target="../media/image2.png"/></Relationships>
</file>

<file path=xl/drawings/_rels/drawing81.xml.rels><?xml version="1.0" encoding="UTF-8" standalone="yes"?>
<Relationships xmlns="http://schemas.openxmlformats.org/package/2006/relationships"><Relationship Id="rId1" Type="http://schemas.openxmlformats.org/officeDocument/2006/relationships/image" Target="../media/image2.png"/></Relationships>
</file>

<file path=xl/drawings/_rels/drawing82.xml.rels><?xml version="1.0" encoding="UTF-8" standalone="yes"?>
<Relationships xmlns="http://schemas.openxmlformats.org/package/2006/relationships"><Relationship Id="rId1" Type="http://schemas.openxmlformats.org/officeDocument/2006/relationships/image" Target="../media/image2.png"/></Relationships>
</file>

<file path=xl/drawings/_rels/drawing83.xml.rels><?xml version="1.0" encoding="UTF-8" standalone="yes"?>
<Relationships xmlns="http://schemas.openxmlformats.org/package/2006/relationships"><Relationship Id="rId1" Type="http://schemas.openxmlformats.org/officeDocument/2006/relationships/image" Target="../media/image2.png"/></Relationships>
</file>

<file path=xl/drawings/_rels/drawing84.xml.rels><?xml version="1.0" encoding="UTF-8" standalone="yes"?>
<Relationships xmlns="http://schemas.openxmlformats.org/package/2006/relationships"><Relationship Id="rId1" Type="http://schemas.openxmlformats.org/officeDocument/2006/relationships/image" Target="../media/image2.png"/></Relationships>
</file>

<file path=xl/drawings/_rels/drawing85.xml.rels><?xml version="1.0" encoding="UTF-8" standalone="yes"?>
<Relationships xmlns="http://schemas.openxmlformats.org/package/2006/relationships"><Relationship Id="rId1" Type="http://schemas.openxmlformats.org/officeDocument/2006/relationships/image" Target="../media/image2.png"/></Relationships>
</file>

<file path=xl/drawings/_rels/drawing86.xml.rels><?xml version="1.0" encoding="UTF-8" standalone="yes"?>
<Relationships xmlns="http://schemas.openxmlformats.org/package/2006/relationships"><Relationship Id="rId1" Type="http://schemas.openxmlformats.org/officeDocument/2006/relationships/image" Target="../media/image2.png"/></Relationships>
</file>

<file path=xl/drawings/_rels/drawing8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8.xml.rels><?xml version="1.0" encoding="UTF-8" standalone="yes"?>
<Relationships xmlns="http://schemas.openxmlformats.org/package/2006/relationships"><Relationship Id="rId1" Type="http://schemas.openxmlformats.org/officeDocument/2006/relationships/image" Target="../media/image2.png"/></Relationships>
</file>

<file path=xl/drawings/_rels/drawing89.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drawing90.xml.rels><?xml version="1.0" encoding="UTF-8" standalone="yes"?>
<Relationships xmlns="http://schemas.openxmlformats.org/package/2006/relationships"><Relationship Id="rId1" Type="http://schemas.openxmlformats.org/officeDocument/2006/relationships/image" Target="../media/image2.png"/></Relationships>
</file>

<file path=xl/drawings/_rels/drawing91.xml.rels><?xml version="1.0" encoding="UTF-8" standalone="yes"?>
<Relationships xmlns="http://schemas.openxmlformats.org/package/2006/relationships"><Relationship Id="rId1" Type="http://schemas.openxmlformats.org/officeDocument/2006/relationships/image" Target="../media/image2.png"/></Relationships>
</file>

<file path=xl/drawings/_rels/drawing92.xml.rels><?xml version="1.0" encoding="UTF-8" standalone="yes"?>
<Relationships xmlns="http://schemas.openxmlformats.org/package/2006/relationships"><Relationship Id="rId1" Type="http://schemas.openxmlformats.org/officeDocument/2006/relationships/image" Target="../media/image2.png"/></Relationships>
</file>

<file path=xl/drawings/_rels/drawing93.xml.rels><?xml version="1.0" encoding="UTF-8" standalone="yes"?>
<Relationships xmlns="http://schemas.openxmlformats.org/package/2006/relationships"><Relationship Id="rId1" Type="http://schemas.openxmlformats.org/officeDocument/2006/relationships/image" Target="../media/image2.png"/></Relationships>
</file>

<file path=xl/drawings/_rels/drawing94.xml.rels><?xml version="1.0" encoding="UTF-8" standalone="yes"?>
<Relationships xmlns="http://schemas.openxmlformats.org/package/2006/relationships"><Relationship Id="rId1" Type="http://schemas.openxmlformats.org/officeDocument/2006/relationships/image" Target="../media/image2.png"/></Relationships>
</file>

<file path=xl/drawings/_rels/drawing95.xml.rels><?xml version="1.0" encoding="UTF-8" standalone="yes"?>
<Relationships xmlns="http://schemas.openxmlformats.org/package/2006/relationships"><Relationship Id="rId1" Type="http://schemas.openxmlformats.org/officeDocument/2006/relationships/image" Target="../media/image2.png"/></Relationships>
</file>

<file path=xl/drawings/_rels/drawing96.xml.rels><?xml version="1.0" encoding="UTF-8" standalone="yes"?>
<Relationships xmlns="http://schemas.openxmlformats.org/package/2006/relationships"><Relationship Id="rId1" Type="http://schemas.openxmlformats.org/officeDocument/2006/relationships/image" Target="../media/image2.png"/></Relationships>
</file>

<file path=xl/drawings/_rels/drawing97.xml.rels><?xml version="1.0" encoding="UTF-8" standalone="yes"?>
<Relationships xmlns="http://schemas.openxmlformats.org/package/2006/relationships"><Relationship Id="rId1" Type="http://schemas.openxmlformats.org/officeDocument/2006/relationships/image" Target="../media/image2.png"/></Relationships>
</file>

<file path=xl/drawings/_rels/drawing9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8C8D539B-6512-4DCF-8891-9EF1AE5EA6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4D6931FF-F5B8-44CA-9E76-9C3CADF7CA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100.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01.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0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0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04.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05.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06.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07.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08.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09.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DA6BC3FC-7D8F-4A05-9D35-5BFC23D2F5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10.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11.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1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1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14.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15.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16.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17.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18.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19.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4484A152-834C-4770-ADCB-EE274EF56A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20.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21.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6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2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6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2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6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24.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6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25.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6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26.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6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27.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6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28.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6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29.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6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44BF246E-7710-4057-A062-3D3D4C707F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30.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6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31.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6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3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6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3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6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34.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6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35.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6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36.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6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37.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7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38.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7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39.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7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9B762938-7B35-4A67-B67A-4608D54538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40.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7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41.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7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4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7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4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7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44.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7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45.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7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46.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5</xdr:row>
      <xdr:rowOff>127635</xdr:rowOff>
    </xdr:to>
    <xdr:pic>
      <xdr:nvPicPr>
        <xdr:cNvPr id="3" name="Picture 2">
          <a:extLst>
            <a:ext uri="{FF2B5EF4-FFF2-40B4-BE49-F238E27FC236}">
              <a16:creationId xmlns:a16="http://schemas.microsoft.com/office/drawing/2014/main" id="{00000000-0008-0000-7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47.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5</xdr:row>
      <xdr:rowOff>127635</xdr:rowOff>
    </xdr:to>
    <xdr:pic>
      <xdr:nvPicPr>
        <xdr:cNvPr id="3" name="Picture 2">
          <a:extLst>
            <a:ext uri="{FF2B5EF4-FFF2-40B4-BE49-F238E27FC236}">
              <a16:creationId xmlns:a16="http://schemas.microsoft.com/office/drawing/2014/main" id="{00000000-0008-0000-7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48.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5</xdr:row>
      <xdr:rowOff>127635</xdr:rowOff>
    </xdr:to>
    <xdr:pic>
      <xdr:nvPicPr>
        <xdr:cNvPr id="3" name="Picture 2">
          <a:extLst>
            <a:ext uri="{FF2B5EF4-FFF2-40B4-BE49-F238E27FC236}">
              <a16:creationId xmlns:a16="http://schemas.microsoft.com/office/drawing/2014/main" id="{00000000-0008-0000-7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49.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5</xdr:row>
      <xdr:rowOff>127635</xdr:rowOff>
    </xdr:to>
    <xdr:pic>
      <xdr:nvPicPr>
        <xdr:cNvPr id="3" name="Picture 2">
          <a:extLst>
            <a:ext uri="{FF2B5EF4-FFF2-40B4-BE49-F238E27FC236}">
              <a16:creationId xmlns:a16="http://schemas.microsoft.com/office/drawing/2014/main" id="{00000000-0008-0000-7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516392ED-D59A-4654-A059-84E308591F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50.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5</xdr:row>
      <xdr:rowOff>127635</xdr:rowOff>
    </xdr:to>
    <xdr:pic>
      <xdr:nvPicPr>
        <xdr:cNvPr id="3" name="Picture 2">
          <a:extLst>
            <a:ext uri="{FF2B5EF4-FFF2-40B4-BE49-F238E27FC236}">
              <a16:creationId xmlns:a16="http://schemas.microsoft.com/office/drawing/2014/main" id="{00000000-0008-0000-7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AF4718F0-8517-41B7-9576-AAF5ECB92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65C6067-BD79-44F2-BE47-7DBFB35216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BB8C767C-01C5-4546-9E1C-A40F27810C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D55233F8-599D-4016-815E-8370C5C387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CF468B02-B6F5-48AF-8713-BDA23624F1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D60BB476-5DF3-4D8B-87C4-435DACB95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E28DA80B-361E-4969-A8BF-FD6472BD15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645FA002-D9A4-4A1C-BF97-D0C5E8C722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DB7E8A81-5C6F-4A41-B298-A0164D17AB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51E9C02E-688A-49D6-9C80-6BE7E39929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285A9895-0C90-401B-9494-0E1F2215EC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F6BEAD91-008E-4376-A2DE-7AC24065DA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twoCellAnchor editAs="oneCell">
    <xdr:from>
      <xdr:col>0</xdr:col>
      <xdr:colOff>114300</xdr:colOff>
      <xdr:row>0</xdr:row>
      <xdr:rowOff>142875</xdr:rowOff>
    </xdr:from>
    <xdr:to>
      <xdr:col>3</xdr:col>
      <xdr:colOff>92319</xdr:colOff>
      <xdr:row>2</xdr:row>
      <xdr:rowOff>108585</xdr:rowOff>
    </xdr:to>
    <xdr:pic>
      <xdr:nvPicPr>
        <xdr:cNvPr id="3" name="Picture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42875"/>
          <a:ext cx="1406769" cy="128016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D1B3CE83-B7C6-4687-8F0B-4EFAD53FF4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37C5E94C-2840-49F7-BFB6-329FC0585A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60.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2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2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2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2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2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2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2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3EFF33A9-F1EE-47A0-8492-1F0C05FB90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70.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2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2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2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3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3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3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3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3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3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3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6F3D1CE5-9CD2-4776-B02E-F35649790C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80.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3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3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3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3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3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3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3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3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3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7CBCB96A-C97E-4BB6-9AED-BEE864E75A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90.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98.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99.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alliard/Shared/REPORTING/Performance%20Reporting/Jennifer%20W/Monthly%20Performan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RF Expense Ratios"/>
      <sheetName val="Macro"/>
      <sheetName val="Monthly Assets"/>
      <sheetName val="Mar23"/>
      <sheetName val="Feb23"/>
      <sheetName val="Jan23"/>
      <sheetName val="Dec22"/>
      <sheetName val="Nov22"/>
      <sheetName val="Oct22"/>
      <sheetName val="Sep22"/>
      <sheetName val="Aug22"/>
      <sheetName val="Jul22"/>
      <sheetName val="Jun22"/>
      <sheetName val="May22"/>
      <sheetName val="Apr22"/>
      <sheetName val="Mar22"/>
      <sheetName val="Feb22"/>
      <sheetName val="Jan22"/>
      <sheetName val="Dec21"/>
      <sheetName val="Nov21"/>
      <sheetName val="Oct21"/>
      <sheetName val="Sep21"/>
      <sheetName val="Aug21"/>
      <sheetName val="Jul21"/>
      <sheetName val="Jun21"/>
      <sheetName val="May21"/>
      <sheetName val="Apr21"/>
      <sheetName val="Mar21"/>
      <sheetName val="Feb21"/>
      <sheetName val="Jan21"/>
      <sheetName val="Dec20"/>
      <sheetName val="Nov20"/>
      <sheetName val="Oct20"/>
      <sheetName val="Sep20"/>
      <sheetName val="Aug20"/>
      <sheetName val="Jul20"/>
      <sheetName val="Jun20"/>
      <sheetName val="May20"/>
      <sheetName val="Apr20"/>
      <sheetName val="Mar20"/>
      <sheetName val="Feb20"/>
      <sheetName val="Jan20"/>
      <sheetName val="Dec19"/>
      <sheetName val="Nov19"/>
      <sheetName val="Oct19"/>
      <sheetName val="Sep19"/>
      <sheetName val="Aug19"/>
      <sheetName val="Jul19"/>
      <sheetName val="Jun19"/>
      <sheetName val="May19"/>
      <sheetName val="Apr19"/>
      <sheetName val="Mar19"/>
      <sheetName val="Feb19"/>
      <sheetName val="Jan19"/>
      <sheetName val="Dec18"/>
      <sheetName val="Nov18"/>
      <sheetName val="Oct18"/>
      <sheetName val="Sep18"/>
      <sheetName val="Aug18"/>
      <sheetName val="Jul18"/>
      <sheetName val="Jun18"/>
      <sheetName val="May18"/>
      <sheetName val="Apr18"/>
      <sheetName val="Mar18"/>
      <sheetName val="Feb18"/>
      <sheetName val="Jan18"/>
      <sheetName val="Dec17"/>
      <sheetName val="Nov17"/>
      <sheetName val="Oct17"/>
      <sheetName val="Sep17"/>
      <sheetName val="Aug17"/>
      <sheetName val="Jul17"/>
      <sheetName val="Jun17"/>
      <sheetName val="May17"/>
      <sheetName val="Apr17"/>
      <sheetName val="Mar17"/>
      <sheetName val="Feb17"/>
      <sheetName val="Jan17"/>
      <sheetName val="Dec16"/>
      <sheetName val="Nov16"/>
      <sheetName val="Oct16"/>
      <sheetName val="Sep16"/>
      <sheetName val="Aug16"/>
      <sheetName val="Jul16"/>
      <sheetName val="Jun16"/>
    </sheetNames>
    <sheetDataSet>
      <sheetData sheetId="0">
        <row r="1">
          <cell r="D1">
            <v>44834</v>
          </cell>
        </row>
        <row r="11">
          <cell r="B11">
            <v>1.6000000000000001E-3</v>
          </cell>
          <cell r="C11">
            <v>5.1710000000000002E-3</v>
          </cell>
        </row>
      </sheetData>
      <sheetData sheetId="1" refreshError="1"/>
      <sheetData sheetId="2" refreshError="1"/>
      <sheetData sheetId="3"/>
      <sheetData sheetId="4"/>
      <sheetData sheetId="5"/>
      <sheetData sheetId="6"/>
      <sheetData sheetId="7"/>
      <sheetData sheetId="8">
        <row r="1">
          <cell r="B1">
            <v>44865</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101.xml"/><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102.xml"/><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103.xml"/><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104.xml"/><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105.xml"/><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106.xml"/><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107.xml"/><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108.xml"/><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109.xml"/><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2" Type="http://schemas.openxmlformats.org/officeDocument/2006/relationships/drawing" Target="../drawings/drawing110.xml"/><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2" Type="http://schemas.openxmlformats.org/officeDocument/2006/relationships/drawing" Target="../drawings/drawing111.xml"/><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112.xml"/><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113.xml"/><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2" Type="http://schemas.openxmlformats.org/officeDocument/2006/relationships/drawing" Target="../drawings/drawing114.xml"/><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2" Type="http://schemas.openxmlformats.org/officeDocument/2006/relationships/drawing" Target="../drawings/drawing115.xml"/><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116.xml"/><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117.xml"/><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2" Type="http://schemas.openxmlformats.org/officeDocument/2006/relationships/drawing" Target="../drawings/drawing118.xml"/><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119.xml"/><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120.xml"/><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2" Type="http://schemas.openxmlformats.org/officeDocument/2006/relationships/drawing" Target="../drawings/drawing121.xml"/><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2" Type="http://schemas.openxmlformats.org/officeDocument/2006/relationships/drawing" Target="../drawings/drawing122.xml"/><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123.xml"/><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2" Type="http://schemas.openxmlformats.org/officeDocument/2006/relationships/drawing" Target="../drawings/drawing124.xml"/><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2" Type="http://schemas.openxmlformats.org/officeDocument/2006/relationships/drawing" Target="../drawings/drawing125.xml"/><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2" Type="http://schemas.openxmlformats.org/officeDocument/2006/relationships/drawing" Target="../drawings/drawing126.xml"/><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2" Type="http://schemas.openxmlformats.org/officeDocument/2006/relationships/drawing" Target="../drawings/drawing127.xml"/><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2" Type="http://schemas.openxmlformats.org/officeDocument/2006/relationships/drawing" Target="../drawings/drawing128.xml"/><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2" Type="http://schemas.openxmlformats.org/officeDocument/2006/relationships/drawing" Target="../drawings/drawing129.xml"/><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2" Type="http://schemas.openxmlformats.org/officeDocument/2006/relationships/drawing" Target="../drawings/drawing130.xml"/><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2" Type="http://schemas.openxmlformats.org/officeDocument/2006/relationships/drawing" Target="../drawings/drawing131.xml"/><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2" Type="http://schemas.openxmlformats.org/officeDocument/2006/relationships/drawing" Target="../drawings/drawing132.xml"/><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2" Type="http://schemas.openxmlformats.org/officeDocument/2006/relationships/drawing" Target="../drawings/drawing133.xml"/><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2" Type="http://schemas.openxmlformats.org/officeDocument/2006/relationships/drawing" Target="../drawings/drawing134.xml"/><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2" Type="http://schemas.openxmlformats.org/officeDocument/2006/relationships/drawing" Target="../drawings/drawing135.xml"/><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2" Type="http://schemas.openxmlformats.org/officeDocument/2006/relationships/drawing" Target="../drawings/drawing136.xml"/><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2" Type="http://schemas.openxmlformats.org/officeDocument/2006/relationships/drawing" Target="../drawings/drawing137.xml"/><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2" Type="http://schemas.openxmlformats.org/officeDocument/2006/relationships/drawing" Target="../drawings/drawing138.xml"/><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2" Type="http://schemas.openxmlformats.org/officeDocument/2006/relationships/drawing" Target="../drawings/drawing139.xml"/><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2" Type="http://schemas.openxmlformats.org/officeDocument/2006/relationships/drawing" Target="../drawings/drawing140.xml"/><Relationship Id="rId1" Type="http://schemas.openxmlformats.org/officeDocument/2006/relationships/printerSettings" Target="../printerSettings/printerSettings140.bin"/></Relationships>
</file>

<file path=xl/worksheets/_rels/sheet141.xml.rels><?xml version="1.0" encoding="UTF-8" standalone="yes"?>
<Relationships xmlns="http://schemas.openxmlformats.org/package/2006/relationships"><Relationship Id="rId2" Type="http://schemas.openxmlformats.org/officeDocument/2006/relationships/drawing" Target="../drawings/drawing141.xml"/><Relationship Id="rId1" Type="http://schemas.openxmlformats.org/officeDocument/2006/relationships/printerSettings" Target="../printerSettings/printerSettings141.bin"/></Relationships>
</file>

<file path=xl/worksheets/_rels/sheet142.xml.rels><?xml version="1.0" encoding="UTF-8" standalone="yes"?>
<Relationships xmlns="http://schemas.openxmlformats.org/package/2006/relationships"><Relationship Id="rId2" Type="http://schemas.openxmlformats.org/officeDocument/2006/relationships/drawing" Target="../drawings/drawing142.xml"/><Relationship Id="rId1" Type="http://schemas.openxmlformats.org/officeDocument/2006/relationships/printerSettings" Target="../printerSettings/printerSettings142.bin"/></Relationships>
</file>

<file path=xl/worksheets/_rels/sheet143.xml.rels><?xml version="1.0" encoding="UTF-8" standalone="yes"?>
<Relationships xmlns="http://schemas.openxmlformats.org/package/2006/relationships"><Relationship Id="rId2" Type="http://schemas.openxmlformats.org/officeDocument/2006/relationships/drawing" Target="../drawings/drawing143.xml"/><Relationship Id="rId1" Type="http://schemas.openxmlformats.org/officeDocument/2006/relationships/printerSettings" Target="../printerSettings/printerSettings143.bin"/></Relationships>
</file>

<file path=xl/worksheets/_rels/sheet144.xml.rels><?xml version="1.0" encoding="UTF-8" standalone="yes"?>
<Relationships xmlns="http://schemas.openxmlformats.org/package/2006/relationships"><Relationship Id="rId2" Type="http://schemas.openxmlformats.org/officeDocument/2006/relationships/drawing" Target="../drawings/drawing144.xml"/><Relationship Id="rId1" Type="http://schemas.openxmlformats.org/officeDocument/2006/relationships/printerSettings" Target="../printerSettings/printerSettings144.bin"/></Relationships>
</file>

<file path=xl/worksheets/_rels/sheet145.xml.rels><?xml version="1.0" encoding="UTF-8" standalone="yes"?>
<Relationships xmlns="http://schemas.openxmlformats.org/package/2006/relationships"><Relationship Id="rId2" Type="http://schemas.openxmlformats.org/officeDocument/2006/relationships/drawing" Target="../drawings/drawing145.xml"/><Relationship Id="rId1" Type="http://schemas.openxmlformats.org/officeDocument/2006/relationships/printerSettings" Target="../printerSettings/printerSettings145.bin"/></Relationships>
</file>

<file path=xl/worksheets/_rels/sheet146.xml.rels><?xml version="1.0" encoding="UTF-8" standalone="yes"?>
<Relationships xmlns="http://schemas.openxmlformats.org/package/2006/relationships"><Relationship Id="rId2" Type="http://schemas.openxmlformats.org/officeDocument/2006/relationships/drawing" Target="../drawings/drawing146.xml"/><Relationship Id="rId1" Type="http://schemas.openxmlformats.org/officeDocument/2006/relationships/printerSettings" Target="../printerSettings/printerSettings146.bin"/></Relationships>
</file>

<file path=xl/worksheets/_rels/sheet147.xml.rels><?xml version="1.0" encoding="UTF-8" standalone="yes"?>
<Relationships xmlns="http://schemas.openxmlformats.org/package/2006/relationships"><Relationship Id="rId2" Type="http://schemas.openxmlformats.org/officeDocument/2006/relationships/drawing" Target="../drawings/drawing147.xml"/><Relationship Id="rId1" Type="http://schemas.openxmlformats.org/officeDocument/2006/relationships/printerSettings" Target="../printerSettings/printerSettings147.bin"/></Relationships>
</file>

<file path=xl/worksheets/_rels/sheet148.xml.rels><?xml version="1.0" encoding="UTF-8" standalone="yes"?>
<Relationships xmlns="http://schemas.openxmlformats.org/package/2006/relationships"><Relationship Id="rId2" Type="http://schemas.openxmlformats.org/officeDocument/2006/relationships/drawing" Target="../drawings/drawing148.xml"/><Relationship Id="rId1" Type="http://schemas.openxmlformats.org/officeDocument/2006/relationships/printerSettings" Target="../printerSettings/printerSettings148.bin"/></Relationships>
</file>

<file path=xl/worksheets/_rels/sheet149.xml.rels><?xml version="1.0" encoding="UTF-8" standalone="yes"?>
<Relationships xmlns="http://schemas.openxmlformats.org/package/2006/relationships"><Relationship Id="rId2" Type="http://schemas.openxmlformats.org/officeDocument/2006/relationships/drawing" Target="../drawings/drawing149.xml"/><Relationship Id="rId1" Type="http://schemas.openxmlformats.org/officeDocument/2006/relationships/printerSettings" Target="../printerSettings/printerSettings14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2" Type="http://schemas.openxmlformats.org/officeDocument/2006/relationships/drawing" Target="../drawings/drawing150.xml"/><Relationship Id="rId1" Type="http://schemas.openxmlformats.org/officeDocument/2006/relationships/printerSettings" Target="../printerSettings/printerSettings15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98.xml"/><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99.xml"/><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2820F-6477-4D56-8EE1-DBFB5EE024C5}">
  <sheetPr>
    <pageSetUpPr fitToPage="1"/>
  </sheetPr>
  <dimension ref="A1:T24"/>
  <sheetViews>
    <sheetView showGridLines="0" tabSelected="1" zoomScaleNormal="100" workbookViewId="0">
      <selection activeCell="E2" sqref="E2"/>
    </sheetView>
  </sheetViews>
  <sheetFormatPr defaultRowHeight="16.5"/>
  <cols>
    <col min="1" max="2" width="9.140625" style="47"/>
    <col min="3" max="4" width="3.140625" style="47" customWidth="1"/>
    <col min="5" max="5" width="49" style="47" customWidth="1"/>
    <col min="6" max="6" width="10" style="47" bestFit="1" customWidth="1"/>
    <col min="7" max="16" width="9.140625" style="47"/>
    <col min="17" max="17" width="9.85546875" style="47" bestFit="1" customWidth="1"/>
    <col min="18" max="16384" width="9.140625" style="47"/>
  </cols>
  <sheetData>
    <row r="1" spans="5:20" ht="72">
      <c r="E1" s="78">
        <v>45747</v>
      </c>
      <c r="F1" s="79" t="s">
        <v>0</v>
      </c>
      <c r="G1" s="79" t="s">
        <v>34</v>
      </c>
      <c r="H1" s="79" t="s">
        <v>35</v>
      </c>
      <c r="I1" s="79" t="s">
        <v>36</v>
      </c>
      <c r="J1" s="79" t="s">
        <v>37</v>
      </c>
      <c r="K1" s="79" t="s">
        <v>38</v>
      </c>
      <c r="L1" s="79" t="s">
        <v>39</v>
      </c>
      <c r="M1" s="79" t="s">
        <v>40</v>
      </c>
      <c r="N1" s="79" t="s">
        <v>41</v>
      </c>
      <c r="O1" s="79" t="s">
        <v>42</v>
      </c>
      <c r="P1" s="79" t="s">
        <v>43</v>
      </c>
      <c r="Q1" s="79" t="s">
        <v>44</v>
      </c>
      <c r="R1" s="138" t="s">
        <v>144</v>
      </c>
      <c r="S1" s="138" t="s">
        <v>145</v>
      </c>
    </row>
    <row r="2" spans="5:20" ht="32.1" customHeight="1">
      <c r="E2" s="80" t="s">
        <v>117</v>
      </c>
      <c r="F2" s="81">
        <v>949907208</v>
      </c>
      <c r="G2" s="82">
        <v>0.22071307300000065</v>
      </c>
      <c r="H2" s="82">
        <v>0.68224458462891047</v>
      </c>
      <c r="I2" s="82">
        <v>1.4261168384389844</v>
      </c>
      <c r="J2" s="82">
        <v>0.68224458462891047</v>
      </c>
      <c r="K2" s="82">
        <v>2.8755663991942404</v>
      </c>
      <c r="L2" s="82">
        <v>2.4721055493159172</v>
      </c>
      <c r="M2" s="82">
        <v>2.1669035804607661</v>
      </c>
      <c r="N2" s="82">
        <v>2.1280017797174144</v>
      </c>
      <c r="O2" s="82">
        <v>1.9255608643338418</v>
      </c>
      <c r="P2" s="82">
        <v>4.4645895168429997</v>
      </c>
      <c r="Q2" s="83">
        <v>31321</v>
      </c>
      <c r="R2" s="139">
        <v>0.16</v>
      </c>
      <c r="S2" s="139">
        <v>0.51698953854607077</v>
      </c>
    </row>
    <row r="4" spans="5:20">
      <c r="E4" s="140" t="s">
        <v>48</v>
      </c>
      <c r="F4" s="140"/>
      <c r="G4" s="140"/>
      <c r="H4" s="140"/>
      <c r="I4" s="140"/>
      <c r="J4" s="140"/>
      <c r="K4" s="140"/>
      <c r="L4" s="140"/>
      <c r="M4" s="140"/>
      <c r="N4" s="140"/>
      <c r="O4" s="140"/>
      <c r="P4" s="140"/>
      <c r="Q4" s="140"/>
      <c r="R4" s="140"/>
      <c r="S4" s="140"/>
      <c r="T4" s="84"/>
    </row>
    <row r="5" spans="5:20">
      <c r="E5" s="140" t="s">
        <v>116</v>
      </c>
      <c r="F5" s="140"/>
      <c r="G5" s="140"/>
      <c r="H5" s="140"/>
      <c r="I5" s="140"/>
      <c r="J5" s="140"/>
      <c r="K5" s="140"/>
      <c r="L5" s="140"/>
      <c r="M5" s="140"/>
      <c r="N5" s="140"/>
      <c r="O5" s="140"/>
      <c r="P5" s="140"/>
      <c r="Q5" s="140"/>
      <c r="R5" s="140"/>
      <c r="S5" s="140"/>
      <c r="T5" s="84"/>
    </row>
    <row r="6" spans="5:20">
      <c r="E6" s="141" t="s">
        <v>49</v>
      </c>
      <c r="F6" s="141"/>
      <c r="G6" s="141"/>
      <c r="H6" s="141"/>
      <c r="I6" s="141"/>
      <c r="J6" s="141"/>
      <c r="K6" s="141"/>
      <c r="L6" s="141"/>
      <c r="M6" s="141"/>
      <c r="N6" s="141"/>
      <c r="O6" s="141"/>
      <c r="P6" s="141"/>
      <c r="Q6" s="141"/>
      <c r="R6" s="141"/>
      <c r="S6" s="141"/>
      <c r="T6" s="84"/>
    </row>
    <row r="7" spans="5:20" ht="33" customHeight="1">
      <c r="E7" s="142" t="s">
        <v>119</v>
      </c>
      <c r="F7" s="142"/>
      <c r="G7" s="142"/>
      <c r="H7" s="142"/>
      <c r="I7" s="142"/>
      <c r="J7" s="142"/>
      <c r="K7" s="142"/>
      <c r="L7" s="142"/>
      <c r="M7" s="142"/>
      <c r="N7" s="142"/>
      <c r="O7" s="142"/>
      <c r="P7" s="142"/>
      <c r="Q7" s="142"/>
      <c r="R7" s="142"/>
      <c r="S7" s="142"/>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vh7xsTfqbarhWfec7JWcaKXXe6J3knTQxfeBDqWMEJLt1obCFQkVrO88Yif117Ian7O1zPMAohbuKqtjDKEQ9w==" saltValue="toQeXxhb9+Y1xWB9TZaXZ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41367-8C9C-4891-AB78-6068159C53F5}">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 style="47" customWidth="1"/>
    <col min="6" max="6" width="10" style="47" bestFit="1" customWidth="1"/>
    <col min="7" max="16" width="9.140625" style="47"/>
    <col min="17" max="17" width="9.85546875" style="47" bestFit="1" customWidth="1"/>
    <col min="18" max="16384" width="9.140625" style="47"/>
  </cols>
  <sheetData>
    <row r="1" spans="5:20" ht="72">
      <c r="E1" s="78">
        <v>45473</v>
      </c>
      <c r="F1" s="79" t="s">
        <v>0</v>
      </c>
      <c r="G1" s="79" t="s">
        <v>34</v>
      </c>
      <c r="H1" s="79" t="s">
        <v>35</v>
      </c>
      <c r="I1" s="79" t="s">
        <v>36</v>
      </c>
      <c r="J1" s="79" t="s">
        <v>37</v>
      </c>
      <c r="K1" s="79" t="s">
        <v>38</v>
      </c>
      <c r="L1" s="79" t="s">
        <v>39</v>
      </c>
      <c r="M1" s="79" t="s">
        <v>40</v>
      </c>
      <c r="N1" s="79" t="s">
        <v>41</v>
      </c>
      <c r="O1" s="79" t="s">
        <v>42</v>
      </c>
      <c r="P1" s="79" t="s">
        <v>43</v>
      </c>
      <c r="Q1" s="79" t="s">
        <v>44</v>
      </c>
      <c r="R1" s="138" t="s">
        <v>138</v>
      </c>
      <c r="S1" s="138" t="s">
        <v>139</v>
      </c>
    </row>
    <row r="2" spans="5:20" ht="32.1" customHeight="1">
      <c r="E2" s="80" t="s">
        <v>117</v>
      </c>
      <c r="F2" s="81">
        <v>949907208</v>
      </c>
      <c r="G2" s="82">
        <v>0.20811654499999221</v>
      </c>
      <c r="H2" s="82">
        <v>0.69710700524505675</v>
      </c>
      <c r="I2" s="82">
        <v>1.3506402386099348</v>
      </c>
      <c r="J2" s="82">
        <v>1.3506402386099348</v>
      </c>
      <c r="K2" s="82">
        <v>2.6652452019660045</v>
      </c>
      <c r="L2" s="82">
        <v>2.1298323214617998</v>
      </c>
      <c r="M2" s="82">
        <v>2.0519733344740665</v>
      </c>
      <c r="N2" s="82">
        <v>1.9944894109981792</v>
      </c>
      <c r="O2" s="82">
        <v>1.8004914965843</v>
      </c>
      <c r="P2" s="82">
        <v>4.4952065339139997</v>
      </c>
      <c r="Q2" s="83">
        <v>31321</v>
      </c>
      <c r="R2" s="139">
        <v>0.16</v>
      </c>
      <c r="S2" s="139">
        <v>0.51712943211315765</v>
      </c>
    </row>
    <row r="4" spans="5:20">
      <c r="E4" s="140" t="s">
        <v>48</v>
      </c>
      <c r="F4" s="140"/>
      <c r="G4" s="140"/>
      <c r="H4" s="140"/>
      <c r="I4" s="140"/>
      <c r="J4" s="140"/>
      <c r="K4" s="140"/>
      <c r="L4" s="140"/>
      <c r="M4" s="140"/>
      <c r="N4" s="140"/>
      <c r="O4" s="140"/>
      <c r="P4" s="140"/>
      <c r="Q4" s="140"/>
      <c r="R4" s="140"/>
      <c r="S4" s="140"/>
      <c r="T4" s="84"/>
    </row>
    <row r="5" spans="5:20">
      <c r="E5" s="140" t="s">
        <v>116</v>
      </c>
      <c r="F5" s="140"/>
      <c r="G5" s="140"/>
      <c r="H5" s="140"/>
      <c r="I5" s="140"/>
      <c r="J5" s="140"/>
      <c r="K5" s="140"/>
      <c r="L5" s="140"/>
      <c r="M5" s="140"/>
      <c r="N5" s="140"/>
      <c r="O5" s="140"/>
      <c r="P5" s="140"/>
      <c r="Q5" s="140"/>
      <c r="R5" s="140"/>
      <c r="S5" s="140"/>
      <c r="T5" s="84"/>
    </row>
    <row r="6" spans="5:20">
      <c r="E6" s="141" t="s">
        <v>49</v>
      </c>
      <c r="F6" s="141"/>
      <c r="G6" s="141"/>
      <c r="H6" s="141"/>
      <c r="I6" s="141"/>
      <c r="J6" s="141"/>
      <c r="K6" s="141"/>
      <c r="L6" s="141"/>
      <c r="M6" s="141"/>
      <c r="N6" s="141"/>
      <c r="O6" s="141"/>
      <c r="P6" s="141"/>
      <c r="Q6" s="141"/>
      <c r="R6" s="141"/>
      <c r="S6" s="141"/>
      <c r="T6" s="84"/>
    </row>
    <row r="7" spans="5:20" ht="33" customHeight="1">
      <c r="E7" s="142" t="s">
        <v>119</v>
      </c>
      <c r="F7" s="142"/>
      <c r="G7" s="142"/>
      <c r="H7" s="142"/>
      <c r="I7" s="142"/>
      <c r="J7" s="142"/>
      <c r="K7" s="142"/>
      <c r="L7" s="142"/>
      <c r="M7" s="142"/>
      <c r="N7" s="142"/>
      <c r="O7" s="142"/>
      <c r="P7" s="142"/>
      <c r="Q7" s="142"/>
      <c r="R7" s="142"/>
      <c r="S7" s="142"/>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3PuGAidHrGGFyvsiKfHJU3/qW6e8hOdyNxeO/F8kBhJYpckLe6PLgpU/sn/85lmeRBLD+daxrngaLXjTAUp4wA==" saltValue="HttHSg71lboAIsrxEsPxz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42735</v>
      </c>
      <c r="F1" s="79" t="s">
        <v>0</v>
      </c>
      <c r="G1" s="79" t="s">
        <v>34</v>
      </c>
      <c r="H1" s="79" t="s">
        <v>35</v>
      </c>
      <c r="I1" s="79" t="s">
        <v>36</v>
      </c>
      <c r="J1" s="79" t="s">
        <v>37</v>
      </c>
      <c r="K1" s="79" t="s">
        <v>38</v>
      </c>
      <c r="L1" s="79" t="s">
        <v>39</v>
      </c>
      <c r="M1" s="79" t="s">
        <v>40</v>
      </c>
      <c r="N1" s="79" t="s">
        <v>41</v>
      </c>
      <c r="O1" s="79" t="s">
        <v>42</v>
      </c>
      <c r="P1" s="79" t="s">
        <v>43</v>
      </c>
      <c r="Q1" s="79" t="s">
        <v>44</v>
      </c>
      <c r="R1" s="85" t="s">
        <v>68</v>
      </c>
      <c r="S1" s="85" t="s">
        <v>69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0.120269999999989</v>
      </c>
      <c r="H2" s="82">
        <v>0.36167515550649121</v>
      </c>
      <c r="I2" s="82">
        <v>0.72596625159317973</v>
      </c>
      <c r="J2" s="82">
        <v>1.4007489976565868</v>
      </c>
      <c r="K2" s="82">
        <v>1.4007489976565868</v>
      </c>
      <c r="L2" s="82">
        <v>1.2815327605824489</v>
      </c>
      <c r="M2" s="82">
        <v>1.3721284655652699</v>
      </c>
      <c r="N2" s="82">
        <v>1.650196850233443</v>
      </c>
      <c r="O2" s="82">
        <v>2.3351203684331523</v>
      </c>
      <c r="P2" s="82">
        <v>5.1128351191129999</v>
      </c>
      <c r="Q2" s="83">
        <v>31321</v>
      </c>
      <c r="R2" s="86">
        <v>0.4</v>
      </c>
      <c r="S2" s="86">
        <v>0.67281651758456196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50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MYEmnVeH0aPKcg2EnFyvC1StXHtOWIphsRjB4uQybtM+anWjdUF+RP24yE6Kypx93s3oW3T8bPhUYTWffDms4A==" saltValue="Qmr/JMQRcAlkmZ0u9iiGr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42704</v>
      </c>
      <c r="F1" s="79" t="s">
        <v>0</v>
      </c>
      <c r="G1" s="79" t="s">
        <v>34</v>
      </c>
      <c r="H1" s="79" t="s">
        <v>35</v>
      </c>
      <c r="I1" s="79" t="s">
        <v>36</v>
      </c>
      <c r="J1" s="79" t="s">
        <v>37</v>
      </c>
      <c r="K1" s="79" t="s">
        <v>38</v>
      </c>
      <c r="L1" s="79" t="s">
        <v>39</v>
      </c>
      <c r="M1" s="79" t="s">
        <v>40</v>
      </c>
      <c r="N1" s="79" t="s">
        <v>41</v>
      </c>
      <c r="O1" s="79" t="s">
        <v>42</v>
      </c>
      <c r="P1" s="79" t="s">
        <v>43</v>
      </c>
      <c r="Q1" s="79" t="s">
        <v>44</v>
      </c>
      <c r="R1" s="79" t="s">
        <v>66</v>
      </c>
      <c r="S1" s="79" t="s">
        <v>67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0.12040939199999823</v>
      </c>
      <c r="H2" s="82">
        <v>0.36210558283396033</v>
      </c>
      <c r="I2" s="82">
        <v>0.72684090313783756</v>
      </c>
      <c r="J2" s="82">
        <v>1.2789402005023431</v>
      </c>
      <c r="K2" s="82">
        <v>1.4024498680768493</v>
      </c>
      <c r="L2" s="82">
        <v>1.2730458803700051</v>
      </c>
      <c r="M2" s="82">
        <v>1.3832630301121362</v>
      </c>
      <c r="N2" s="82">
        <v>1.6721091724362092</v>
      </c>
      <c r="O2" s="82">
        <v>2.363019929120691</v>
      </c>
      <c r="P2" s="82">
        <v>5.122796124483</v>
      </c>
      <c r="Q2" s="83">
        <v>31321</v>
      </c>
      <c r="R2" s="87">
        <v>0.4</v>
      </c>
      <c r="S2" s="87">
        <v>0.67326676345661196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50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ccljrL+OF9doV+ZoyZ5+pvA/OIcluN1TcFuW5doCwj9H2OMnOsxo7bHWI2cTXFI9c6aiXUIZXcvN9JbTnwoKWA==" saltValue="SJfo1qPKELHUd7z14dQ3n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1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42674</v>
      </c>
      <c r="F1" s="79" t="s">
        <v>0</v>
      </c>
      <c r="G1" s="79" t="s">
        <v>34</v>
      </c>
      <c r="H1" s="79" t="s">
        <v>35</v>
      </c>
      <c r="I1" s="79" t="s">
        <v>36</v>
      </c>
      <c r="J1" s="79" t="s">
        <v>37</v>
      </c>
      <c r="K1" s="79" t="s">
        <v>38</v>
      </c>
      <c r="L1" s="79" t="s">
        <v>39</v>
      </c>
      <c r="M1" s="79" t="s">
        <v>40</v>
      </c>
      <c r="N1" s="79" t="s">
        <v>41</v>
      </c>
      <c r="O1" s="79" t="s">
        <v>42</v>
      </c>
      <c r="P1" s="79" t="s">
        <v>43</v>
      </c>
      <c r="Q1" s="79" t="s">
        <v>44</v>
      </c>
      <c r="R1" s="79" t="s">
        <v>66</v>
      </c>
      <c r="S1" s="79" t="s">
        <v>67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0.12056000000000289</v>
      </c>
      <c r="H2" s="82">
        <v>0.36254725448598979</v>
      </c>
      <c r="I2" s="82">
        <v>0.72772684499977647</v>
      </c>
      <c r="J2" s="82">
        <v>1.157137506266448</v>
      </c>
      <c r="K2" s="82">
        <v>1.3835312867171767</v>
      </c>
      <c r="L2" s="82">
        <v>1.2651087990651622</v>
      </c>
      <c r="M2" s="82">
        <v>1.3898866017316713</v>
      </c>
      <c r="N2" s="82">
        <v>1.6878408748405072</v>
      </c>
      <c r="O2" s="82">
        <v>2.3883155452992355</v>
      </c>
      <c r="P2" s="82">
        <v>5.1328068201040002</v>
      </c>
      <c r="Q2" s="83">
        <v>31321</v>
      </c>
      <c r="R2" s="87">
        <v>0.4</v>
      </c>
      <c r="S2" s="87">
        <v>0.67326676345661196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50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FYbu/GLQRky6zs2uF7v6TJd9RBdKGms5ROjm2tRQRhIyn4uXUtr4IUHrgTRN6Q32eY8a9VBRiSs9ZD/4MoYemg==" saltValue="wGz47oY9KZphhFhL/9MoZ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1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42643</v>
      </c>
      <c r="F1" s="79" t="s">
        <v>0</v>
      </c>
      <c r="G1" s="79" t="s">
        <v>34</v>
      </c>
      <c r="H1" s="79" t="s">
        <v>35</v>
      </c>
      <c r="I1" s="79" t="s">
        <v>36</v>
      </c>
      <c r="J1" s="79" t="s">
        <v>37</v>
      </c>
      <c r="K1" s="79" t="s">
        <v>38</v>
      </c>
      <c r="L1" s="79" t="s">
        <v>39</v>
      </c>
      <c r="M1" s="79" t="s">
        <v>40</v>
      </c>
      <c r="N1" s="79" t="s">
        <v>41</v>
      </c>
      <c r="O1" s="79" t="s">
        <v>42</v>
      </c>
      <c r="P1" s="79" t="s">
        <v>43</v>
      </c>
      <c r="Q1" s="79" t="s">
        <v>44</v>
      </c>
      <c r="R1" s="85" t="s">
        <v>66</v>
      </c>
      <c r="S1" s="85" t="s">
        <v>67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0.12069999999999581</v>
      </c>
      <c r="H2" s="82">
        <v>0.36297829377820445</v>
      </c>
      <c r="I2" s="82">
        <v>0.70821925711248568</v>
      </c>
      <c r="J2" s="82">
        <v>1.0353293132463914</v>
      </c>
      <c r="K2" s="82">
        <v>1.3852122267951739</v>
      </c>
      <c r="L2" s="82">
        <v>1.2583863776936655</v>
      </c>
      <c r="M2" s="82">
        <v>1.394885092446807</v>
      </c>
      <c r="N2" s="82">
        <v>1.7068748551900548</v>
      </c>
      <c r="O2" s="82">
        <v>2.4130039462601616</v>
      </c>
      <c r="P2" s="82">
        <v>5.1428671786760001</v>
      </c>
      <c r="Q2" s="83">
        <v>31321</v>
      </c>
      <c r="R2" s="86">
        <v>0.4</v>
      </c>
      <c r="S2" s="86">
        <v>0.67326676345661196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50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uuD/Y5rrNHNpwCG5O9tAglrZaAy/TjQ7/gpyQAZp/XXQB062K2/RB8PziIO0OwgffZ/q0L9huDf3aw3D4dPnqQ==" saltValue="M18vc31j646cfx6lkYp07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1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42613</v>
      </c>
      <c r="F1" s="79" t="s">
        <v>0</v>
      </c>
      <c r="G1" s="79" t="s">
        <v>34</v>
      </c>
      <c r="H1" s="79" t="s">
        <v>35</v>
      </c>
      <c r="I1" s="79" t="s">
        <v>36</v>
      </c>
      <c r="J1" s="79" t="s">
        <v>37</v>
      </c>
      <c r="K1" s="79" t="s">
        <v>38</v>
      </c>
      <c r="L1" s="79" t="s">
        <v>39</v>
      </c>
      <c r="M1" s="79" t="s">
        <v>40</v>
      </c>
      <c r="N1" s="79" t="s">
        <v>41</v>
      </c>
      <c r="O1" s="79" t="s">
        <v>42</v>
      </c>
      <c r="P1" s="79" t="s">
        <v>43</v>
      </c>
      <c r="Q1" s="79" t="s">
        <v>44</v>
      </c>
      <c r="R1" s="79" t="s">
        <v>64</v>
      </c>
      <c r="S1" s="79" t="s">
        <v>65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0.12084999999999457</v>
      </c>
      <c r="H2" s="82">
        <v>0.36341935851758045</v>
      </c>
      <c r="I2" s="82">
        <v>0.70908430368690212</v>
      </c>
      <c r="J2" s="82">
        <v>0.91352668653574831</v>
      </c>
      <c r="K2" s="82">
        <v>1.3662355428813555</v>
      </c>
      <c r="L2" s="82">
        <v>1.2476000521298714</v>
      </c>
      <c r="M2" s="82">
        <v>1.4049267170012314</v>
      </c>
      <c r="N2" s="82">
        <v>1.7241155282989418</v>
      </c>
      <c r="O2" s="82">
        <v>2.4383534202482515</v>
      </c>
      <c r="P2" s="82">
        <v>5.1529779855519999</v>
      </c>
      <c r="Q2" s="83">
        <v>31321</v>
      </c>
      <c r="R2" s="87">
        <v>0.4</v>
      </c>
      <c r="S2" s="87">
        <v>0.67312027714646006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50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IBeEqEUItZfukBvnlBy7b4oWHUFGF1mRWQ1CrByP42IYQnHDKjJkmW5jgDh4ymo+26RxIVLMA9Eu4069+YPWRA==" saltValue="pxsLmsgcvgWkcwMLiWFIt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1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42582</v>
      </c>
      <c r="F1" s="79" t="s">
        <v>0</v>
      </c>
      <c r="G1" s="79" t="s">
        <v>34</v>
      </c>
      <c r="H1" s="79" t="s">
        <v>35</v>
      </c>
      <c r="I1" s="79" t="s">
        <v>36</v>
      </c>
      <c r="J1" s="79" t="s">
        <v>37</v>
      </c>
      <c r="K1" s="79" t="s">
        <v>38</v>
      </c>
      <c r="L1" s="79" t="s">
        <v>39</v>
      </c>
      <c r="M1" s="79" t="s">
        <v>40</v>
      </c>
      <c r="N1" s="79" t="s">
        <v>41</v>
      </c>
      <c r="O1" s="79" t="s">
        <v>42</v>
      </c>
      <c r="P1" s="79" t="s">
        <v>43</v>
      </c>
      <c r="Q1" s="79" t="s">
        <v>44</v>
      </c>
      <c r="R1" s="79" t="s">
        <v>64</v>
      </c>
      <c r="S1" s="79" t="s">
        <v>65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0.1209900000000097</v>
      </c>
      <c r="H2" s="82">
        <v>0.36386042453449008</v>
      </c>
      <c r="I2" s="82">
        <v>0.68952003021434116</v>
      </c>
      <c r="J2" s="82">
        <v>0.79171989304500645</v>
      </c>
      <c r="K2" s="82">
        <v>1.3472118173950998</v>
      </c>
      <c r="L2" s="82">
        <v>1.2449649929714646</v>
      </c>
      <c r="M2" s="82">
        <v>1.4146048456703975</v>
      </c>
      <c r="N2" s="82">
        <v>1.7403542375925118</v>
      </c>
      <c r="O2" s="82">
        <v>2.4643708399495479</v>
      </c>
      <c r="P2" s="82">
        <v>5.1631393328910002</v>
      </c>
      <c r="Q2" s="83">
        <v>31321</v>
      </c>
      <c r="R2" s="87">
        <v>0.4</v>
      </c>
      <c r="S2" s="87">
        <v>0.67312027714646006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50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EHRytW0LTbKA06mGkxUWRXk5kFUyxcrPeHu47H8zaEZ2eAsIeb7NRxmChLzqv2roLud5jn1rOn77g9rzxg34Jw==" saltValue="YpHWtAKLeAI9wKa555hUI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1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42551</v>
      </c>
      <c r="F1" s="79" t="s">
        <v>0</v>
      </c>
      <c r="G1" s="79" t="s">
        <v>34</v>
      </c>
      <c r="H1" s="79" t="s">
        <v>35</v>
      </c>
      <c r="I1" s="79" t="s">
        <v>36</v>
      </c>
      <c r="J1" s="79" t="s">
        <v>37</v>
      </c>
      <c r="K1" s="79" t="s">
        <v>38</v>
      </c>
      <c r="L1" s="79" t="s">
        <v>39</v>
      </c>
      <c r="M1" s="79" t="s">
        <v>40</v>
      </c>
      <c r="N1" s="79" t="s">
        <v>41</v>
      </c>
      <c r="O1" s="79" t="s">
        <v>42</v>
      </c>
      <c r="P1" s="79" t="s">
        <v>43</v>
      </c>
      <c r="Q1" s="79" t="s">
        <v>44</v>
      </c>
      <c r="R1" s="85" t="s">
        <v>64</v>
      </c>
      <c r="S1" s="85" t="s">
        <v>65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0.12114000000000846</v>
      </c>
      <c r="H2" s="82">
        <v>0.34399234578681437</v>
      </c>
      <c r="I2" s="82">
        <v>0.66991935761422372</v>
      </c>
      <c r="J2" s="82">
        <v>0.66991935761422372</v>
      </c>
      <c r="K2" s="82">
        <v>1.3281572723366386</v>
      </c>
      <c r="L2" s="82">
        <v>1.2423552880412636</v>
      </c>
      <c r="M2" s="82">
        <v>1.4235001711311535</v>
      </c>
      <c r="N2" s="82">
        <v>1.7563367831689103</v>
      </c>
      <c r="O2" s="82">
        <v>2.4872063007482348</v>
      </c>
      <c r="P2" s="82">
        <v>5.1733519454080001</v>
      </c>
      <c r="Q2" s="83">
        <v>31321</v>
      </c>
      <c r="R2" s="86">
        <v>0.4</v>
      </c>
      <c r="S2" s="86">
        <v>0.67312027714646006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50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SOLPGBCV4AgPBI5WfDJHqufjuid5wHmuohjMp8lSTNVILYVMUTqerHcCO1Xe16KjCTE97AbXtQzEPWmuPYlRAw==" saltValue="DxBZmASYwnPykv3bIpZZn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42521</v>
      </c>
      <c r="F1" s="79" t="s">
        <v>0</v>
      </c>
      <c r="G1" s="79" t="s">
        <v>34</v>
      </c>
      <c r="H1" s="79" t="s">
        <v>35</v>
      </c>
      <c r="I1" s="79" t="s">
        <v>36</v>
      </c>
      <c r="J1" s="79" t="s">
        <v>37</v>
      </c>
      <c r="K1" s="79" t="s">
        <v>38</v>
      </c>
      <c r="L1" s="79" t="s">
        <v>39</v>
      </c>
      <c r="M1" s="79" t="s">
        <v>40</v>
      </c>
      <c r="N1" s="79" t="s">
        <v>41</v>
      </c>
      <c r="O1" s="79" t="s">
        <v>42</v>
      </c>
      <c r="P1" s="79" t="s">
        <v>43</v>
      </c>
      <c r="Q1" s="79" t="s">
        <v>44</v>
      </c>
      <c r="R1" s="79" t="s">
        <v>62</v>
      </c>
      <c r="S1" s="79" t="s">
        <v>63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0.12129000000000723</v>
      </c>
      <c r="H2" s="82">
        <v>0.34441328063419263</v>
      </c>
      <c r="I2" s="82">
        <v>0.67073379734869931</v>
      </c>
      <c r="J2" s="82">
        <v>0.5481153706542008</v>
      </c>
      <c r="K2" s="82">
        <v>1.3297866818020809</v>
      </c>
      <c r="L2" s="82">
        <v>1.2384283145451924</v>
      </c>
      <c r="M2" s="82">
        <v>1.4328655223278641</v>
      </c>
      <c r="N2" s="82">
        <v>1.7696843921134686</v>
      </c>
      <c r="O2" s="82">
        <v>2.513792849367813</v>
      </c>
      <c r="P2" s="82">
        <v>5.1836159224699996</v>
      </c>
      <c r="Q2" s="83">
        <v>31321</v>
      </c>
      <c r="R2" s="87">
        <v>0.4</v>
      </c>
      <c r="S2" s="87">
        <v>0.67300549322444203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50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7RUaIXjtAzz6qks8BZfP6YZWPDIJrF5xTJTrfDWZCHdeB8d2dvRGftwb8bDiFtgI1wmgPGTrEoBORfVsq/jTzg==" saltValue="0IMl/htosDVHFz4AEt9ms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42490</v>
      </c>
      <c r="F1" s="79" t="s">
        <v>0</v>
      </c>
      <c r="G1" s="79" t="s">
        <v>34</v>
      </c>
      <c r="H1" s="79" t="s">
        <v>35</v>
      </c>
      <c r="I1" s="79" t="s">
        <v>36</v>
      </c>
      <c r="J1" s="79" t="s">
        <v>37</v>
      </c>
      <c r="K1" s="79" t="s">
        <v>38</v>
      </c>
      <c r="L1" s="79" t="s">
        <v>39</v>
      </c>
      <c r="M1" s="79" t="s">
        <v>40</v>
      </c>
      <c r="N1" s="79" t="s">
        <v>41</v>
      </c>
      <c r="O1" s="79" t="s">
        <v>42</v>
      </c>
      <c r="P1" s="79" t="s">
        <v>43</v>
      </c>
      <c r="Q1" s="79" t="s">
        <v>44</v>
      </c>
      <c r="R1" s="79" t="s">
        <v>62</v>
      </c>
      <c r="S1" s="79" t="s">
        <v>63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0.10117000000000598</v>
      </c>
      <c r="H2" s="82">
        <v>0.32447895517602188</v>
      </c>
      <c r="I2" s="82">
        <v>0.65106645633585813</v>
      </c>
      <c r="J2" s="82">
        <v>0.42630830131553665</v>
      </c>
      <c r="K2" s="82">
        <v>1.3106646250490517</v>
      </c>
      <c r="L2" s="82">
        <v>1.243238500937105</v>
      </c>
      <c r="M2" s="82">
        <v>1.4427038526365399</v>
      </c>
      <c r="N2" s="82">
        <v>1.785823967679967</v>
      </c>
      <c r="O2" s="82">
        <v>2.5384703567224998</v>
      </c>
      <c r="P2" s="82">
        <v>5.1939317081520002</v>
      </c>
      <c r="Q2" s="83">
        <v>31321</v>
      </c>
      <c r="R2" s="87">
        <v>0.4</v>
      </c>
      <c r="S2" s="87">
        <v>0.67300549322444203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50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xV0IF3JOqhuqDTW/Bs2TN/R8oz7vqH2xikGMb1yB2BERwime+AMGbIWG80udhJi8H4/ejmexYNvhKvEAyLpVgg==" saltValue="J5hevDvCxhEgpBi2pHfuq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1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88">
        <v>42460</v>
      </c>
      <c r="F1" s="89" t="s">
        <v>0</v>
      </c>
      <c r="G1" s="89" t="s">
        <v>34</v>
      </c>
      <c r="H1" s="89" t="s">
        <v>35</v>
      </c>
      <c r="I1" s="89" t="s">
        <v>36</v>
      </c>
      <c r="J1" s="89" t="s">
        <v>37</v>
      </c>
      <c r="K1" s="89" t="s">
        <v>38</v>
      </c>
      <c r="L1" s="89" t="s">
        <v>39</v>
      </c>
      <c r="M1" s="89" t="s">
        <v>40</v>
      </c>
      <c r="N1" s="89" t="s">
        <v>41</v>
      </c>
      <c r="O1" s="89" t="s">
        <v>42</v>
      </c>
      <c r="P1" s="89" t="s">
        <v>43</v>
      </c>
      <c r="Q1" s="89" t="s">
        <v>44</v>
      </c>
      <c r="R1" s="85" t="s">
        <v>62</v>
      </c>
      <c r="S1" s="85" t="s">
        <v>63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90" t="s">
        <v>55</v>
      </c>
      <c r="F2" s="91">
        <v>949907208</v>
      </c>
      <c r="G2" s="92">
        <v>0.12156000000000944</v>
      </c>
      <c r="H2" s="92">
        <v>0.32480969135078031</v>
      </c>
      <c r="I2" s="92">
        <v>0.67223209255073968</v>
      </c>
      <c r="J2" s="92">
        <v>0.32480969135078031</v>
      </c>
      <c r="K2" s="92">
        <v>1.3120117071522275</v>
      </c>
      <c r="L2" s="92">
        <v>1.2502248331867749</v>
      </c>
      <c r="M2" s="92">
        <v>1.4583919314973715</v>
      </c>
      <c r="N2" s="92">
        <v>1.8070803950309466</v>
      </c>
      <c r="O2" s="92">
        <v>2.5606866721503696</v>
      </c>
      <c r="P2" s="92">
        <v>5.2049981014959998</v>
      </c>
      <c r="Q2" s="93">
        <v>31321</v>
      </c>
      <c r="R2" s="86">
        <v>0.4</v>
      </c>
      <c r="S2" s="86">
        <v>0.67300549322444203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56" t="s">
        <v>48</v>
      </c>
      <c r="F4" s="156" t="s">
        <v>59</v>
      </c>
      <c r="G4" s="156" t="s">
        <v>59</v>
      </c>
      <c r="H4" s="156" t="s">
        <v>59</v>
      </c>
      <c r="I4" s="156" t="s">
        <v>59</v>
      </c>
      <c r="J4" s="156" t="s">
        <v>59</v>
      </c>
      <c r="K4" s="156" t="s">
        <v>59</v>
      </c>
      <c r="L4" s="156" t="s">
        <v>59</v>
      </c>
      <c r="M4" s="156" t="s">
        <v>59</v>
      </c>
      <c r="N4" s="156" t="s">
        <v>59</v>
      </c>
      <c r="O4" s="156" t="s">
        <v>59</v>
      </c>
      <c r="P4" s="156" t="s">
        <v>59</v>
      </c>
      <c r="Q4" s="156" t="s">
        <v>59</v>
      </c>
      <c r="R4" s="156" t="s">
        <v>59</v>
      </c>
      <c r="S4" s="156" t="s">
        <v>59</v>
      </c>
      <c r="T4" s="94"/>
      <c r="U4" s="77"/>
      <c r="V4" s="77"/>
      <c r="W4" s="77"/>
      <c r="X4" s="77"/>
      <c r="Y4" s="77"/>
      <c r="Z4" s="77"/>
    </row>
    <row r="5" spans="5:58">
      <c r="E5" s="156" t="s">
        <v>58</v>
      </c>
      <c r="F5" s="156" t="s">
        <v>59</v>
      </c>
      <c r="G5" s="156" t="s">
        <v>59</v>
      </c>
      <c r="H5" s="156" t="s">
        <v>59</v>
      </c>
      <c r="I5" s="156" t="s">
        <v>59</v>
      </c>
      <c r="J5" s="156" t="s">
        <v>59</v>
      </c>
      <c r="K5" s="156" t="s">
        <v>59</v>
      </c>
      <c r="L5" s="156" t="s">
        <v>59</v>
      </c>
      <c r="M5" s="156" t="s">
        <v>59</v>
      </c>
      <c r="N5" s="156" t="s">
        <v>59</v>
      </c>
      <c r="O5" s="156" t="s">
        <v>59</v>
      </c>
      <c r="P5" s="156" t="s">
        <v>59</v>
      </c>
      <c r="Q5" s="156" t="s">
        <v>59</v>
      </c>
      <c r="R5" s="156" t="s">
        <v>59</v>
      </c>
      <c r="S5" s="156" t="s">
        <v>59</v>
      </c>
      <c r="T5" s="94"/>
      <c r="U5" s="77"/>
      <c r="V5" s="77"/>
      <c r="W5" s="77"/>
      <c r="X5" s="77"/>
      <c r="Y5" s="77"/>
      <c r="Z5" s="77"/>
    </row>
    <row r="6" spans="5:58">
      <c r="E6" s="157" t="s">
        <v>49</v>
      </c>
      <c r="F6" s="157" t="s">
        <v>59</v>
      </c>
      <c r="G6" s="157" t="s">
        <v>59</v>
      </c>
      <c r="H6" s="157" t="s">
        <v>59</v>
      </c>
      <c r="I6" s="157" t="s">
        <v>59</v>
      </c>
      <c r="J6" s="157" t="s">
        <v>59</v>
      </c>
      <c r="K6" s="157" t="s">
        <v>59</v>
      </c>
      <c r="L6" s="157" t="s">
        <v>59</v>
      </c>
      <c r="M6" s="157" t="s">
        <v>59</v>
      </c>
      <c r="N6" s="157" t="s">
        <v>59</v>
      </c>
      <c r="O6" s="157" t="s">
        <v>59</v>
      </c>
      <c r="P6" s="157" t="s">
        <v>59</v>
      </c>
      <c r="Q6" s="157" t="s">
        <v>59</v>
      </c>
      <c r="R6" s="157" t="s">
        <v>59</v>
      </c>
      <c r="S6" s="157" t="s">
        <v>59</v>
      </c>
      <c r="T6" s="94"/>
      <c r="U6" s="77"/>
      <c r="V6" s="77"/>
      <c r="W6" s="77"/>
      <c r="X6" s="77"/>
      <c r="Y6" s="77"/>
      <c r="Z6" s="77"/>
    </row>
    <row r="7" spans="5:58" ht="126" customHeight="1">
      <c r="E7" s="158" t="s">
        <v>50</v>
      </c>
      <c r="F7" s="158" t="s">
        <v>59</v>
      </c>
      <c r="G7" s="158" t="s">
        <v>59</v>
      </c>
      <c r="H7" s="158" t="s">
        <v>59</v>
      </c>
      <c r="I7" s="158" t="s">
        <v>59</v>
      </c>
      <c r="J7" s="158" t="s">
        <v>59</v>
      </c>
      <c r="K7" s="158" t="s">
        <v>59</v>
      </c>
      <c r="L7" s="158" t="s">
        <v>59</v>
      </c>
      <c r="M7" s="158" t="s">
        <v>59</v>
      </c>
      <c r="N7" s="158" t="s">
        <v>59</v>
      </c>
      <c r="O7" s="158" t="s">
        <v>59</v>
      </c>
      <c r="P7" s="158" t="s">
        <v>59</v>
      </c>
      <c r="Q7" s="158" t="s">
        <v>59</v>
      </c>
      <c r="R7" s="158" t="s">
        <v>59</v>
      </c>
      <c r="S7" s="158" t="s">
        <v>59</v>
      </c>
      <c r="T7" s="94"/>
      <c r="U7" s="77"/>
      <c r="V7" s="77"/>
      <c r="W7" s="77"/>
      <c r="X7" s="77"/>
      <c r="Y7" s="77"/>
      <c r="Z7" s="77"/>
    </row>
  </sheetData>
  <sheetProtection algorithmName="SHA-512" hashValue="3EtJoy8LBhZaGRwNy0BEXlF6IiTlPxQJO3lJGE8JeR8MItzPZUIxYENILdO4w/GUYQ6Smx8nwqJyGrXN3pBL5A==" saltValue="KOh7zAC/HPlveiEcsMNrL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FA507-0144-4BC8-8EBD-DE9249AC9310}">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 style="47" customWidth="1"/>
    <col min="6" max="6" width="10" style="47" bestFit="1" customWidth="1"/>
    <col min="7" max="16" width="9.140625" style="47"/>
    <col min="17" max="17" width="9.85546875" style="47" bestFit="1" customWidth="1"/>
    <col min="18" max="16384" width="9.140625" style="47"/>
  </cols>
  <sheetData>
    <row r="1" spans="5:20" ht="72">
      <c r="E1" s="78">
        <v>45443</v>
      </c>
      <c r="F1" s="79" t="s">
        <v>0</v>
      </c>
      <c r="G1" s="79" t="s">
        <v>34</v>
      </c>
      <c r="H1" s="79" t="s">
        <v>35</v>
      </c>
      <c r="I1" s="79" t="s">
        <v>36</v>
      </c>
      <c r="J1" s="79" t="s">
        <v>37</v>
      </c>
      <c r="K1" s="79" t="s">
        <v>38</v>
      </c>
      <c r="L1" s="79" t="s">
        <v>39</v>
      </c>
      <c r="M1" s="79" t="s">
        <v>40</v>
      </c>
      <c r="N1" s="79" t="s">
        <v>41</v>
      </c>
      <c r="O1" s="79" t="s">
        <v>42</v>
      </c>
      <c r="P1" s="79" t="s">
        <v>43</v>
      </c>
      <c r="Q1" s="79" t="s">
        <v>44</v>
      </c>
      <c r="R1" s="138" t="s">
        <v>136</v>
      </c>
      <c r="S1" s="138" t="s">
        <v>137</v>
      </c>
    </row>
    <row r="2" spans="5:20" ht="32.1" customHeight="1">
      <c r="E2" s="80" t="s">
        <v>117</v>
      </c>
      <c r="F2" s="81">
        <v>949907208</v>
      </c>
      <c r="G2" s="82">
        <v>0.26082420399999862</v>
      </c>
      <c r="H2" s="82">
        <v>0.71615720501945201</v>
      </c>
      <c r="I2" s="82">
        <v>1.3713080170534298</v>
      </c>
      <c r="J2" s="82">
        <v>1.1401508510509473</v>
      </c>
      <c r="K2" s="82">
        <v>2.6892252890469592</v>
      </c>
      <c r="L2" s="82">
        <v>2.1030230537664174</v>
      </c>
      <c r="M2" s="82">
        <v>2.044761028277331</v>
      </c>
      <c r="N2" s="82">
        <v>1.9844802773432146</v>
      </c>
      <c r="O2" s="82">
        <v>1.7882852292439688</v>
      </c>
      <c r="P2" s="82">
        <v>4.4994906915210002</v>
      </c>
      <c r="Q2" s="83">
        <v>31321</v>
      </c>
      <c r="R2" s="139">
        <v>0.16</v>
      </c>
      <c r="S2" s="139">
        <v>0.51674114259523674</v>
      </c>
    </row>
    <row r="4" spans="5:20">
      <c r="E4" s="140" t="s">
        <v>48</v>
      </c>
      <c r="F4" s="140"/>
      <c r="G4" s="140"/>
      <c r="H4" s="140"/>
      <c r="I4" s="140"/>
      <c r="J4" s="140"/>
      <c r="K4" s="140"/>
      <c r="L4" s="140"/>
      <c r="M4" s="140"/>
      <c r="N4" s="140"/>
      <c r="O4" s="140"/>
      <c r="P4" s="140"/>
      <c r="Q4" s="140"/>
      <c r="R4" s="140"/>
      <c r="S4" s="140"/>
      <c r="T4" s="84"/>
    </row>
    <row r="5" spans="5:20">
      <c r="E5" s="140" t="s">
        <v>116</v>
      </c>
      <c r="F5" s="140"/>
      <c r="G5" s="140"/>
      <c r="H5" s="140"/>
      <c r="I5" s="140"/>
      <c r="J5" s="140"/>
      <c r="K5" s="140"/>
      <c r="L5" s="140"/>
      <c r="M5" s="140"/>
      <c r="N5" s="140"/>
      <c r="O5" s="140"/>
      <c r="P5" s="140"/>
      <c r="Q5" s="140"/>
      <c r="R5" s="140"/>
      <c r="S5" s="140"/>
      <c r="T5" s="84"/>
    </row>
    <row r="6" spans="5:20">
      <c r="E6" s="141" t="s">
        <v>49</v>
      </c>
      <c r="F6" s="141"/>
      <c r="G6" s="141"/>
      <c r="H6" s="141"/>
      <c r="I6" s="141"/>
      <c r="J6" s="141"/>
      <c r="K6" s="141"/>
      <c r="L6" s="141"/>
      <c r="M6" s="141"/>
      <c r="N6" s="141"/>
      <c r="O6" s="141"/>
      <c r="P6" s="141"/>
      <c r="Q6" s="141"/>
      <c r="R6" s="141"/>
      <c r="S6" s="141"/>
      <c r="T6" s="84"/>
    </row>
    <row r="7" spans="5:20" ht="33" customHeight="1">
      <c r="E7" s="142" t="s">
        <v>119</v>
      </c>
      <c r="F7" s="142"/>
      <c r="G7" s="142"/>
      <c r="H7" s="142"/>
      <c r="I7" s="142"/>
      <c r="J7" s="142"/>
      <c r="K7" s="142"/>
      <c r="L7" s="142"/>
      <c r="M7" s="142"/>
      <c r="N7" s="142"/>
      <c r="O7" s="142"/>
      <c r="P7" s="142"/>
      <c r="Q7" s="142"/>
      <c r="R7" s="142"/>
      <c r="S7" s="142"/>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ckLMOIipKLbv+SPh8JoLBIZIpqDDRkZKak1nC8Izs5ySAII+22abJWzo2FHZE/77yF1aiAsTT4rcQx3rtXwPRg==" saltValue="4jDpD8J2xoFvLbMVE9QAl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1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42429</v>
      </c>
      <c r="F1" s="79" t="s">
        <v>0</v>
      </c>
      <c r="G1" s="79" t="s">
        <v>34</v>
      </c>
      <c r="H1" s="79" t="s">
        <v>35</v>
      </c>
      <c r="I1" s="79" t="s">
        <v>36</v>
      </c>
      <c r="J1" s="79" t="s">
        <v>37</v>
      </c>
      <c r="K1" s="79" t="s">
        <v>38</v>
      </c>
      <c r="L1" s="79" t="s">
        <v>39</v>
      </c>
      <c r="M1" s="79" t="s">
        <v>40</v>
      </c>
      <c r="N1" s="79" t="s">
        <v>41</v>
      </c>
      <c r="O1" s="79" t="s">
        <v>42</v>
      </c>
      <c r="P1" s="79" t="s">
        <v>43</v>
      </c>
      <c r="Q1" s="79" t="s">
        <v>44</v>
      </c>
      <c r="R1" s="79" t="s">
        <v>60</v>
      </c>
      <c r="S1" s="79" t="s">
        <v>61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0.10140000000000704</v>
      </c>
      <c r="H2" s="82">
        <v>0.3252004830621491</v>
      </c>
      <c r="I2" s="82">
        <v>0.65252429186311023</v>
      </c>
      <c r="J2" s="82">
        <v>0.20300292099999506</v>
      </c>
      <c r="K2" s="82">
        <v>1.2928323428884614</v>
      </c>
      <c r="L2" s="82">
        <v>1.2524374500377355</v>
      </c>
      <c r="M2" s="82">
        <v>1.4700401708696686</v>
      </c>
      <c r="N2" s="82">
        <v>1.8264634095303656</v>
      </c>
      <c r="O2" s="82">
        <v>2.5869574699557196</v>
      </c>
      <c r="P2" s="82">
        <v>5.2154217705350003</v>
      </c>
      <c r="Q2" s="83">
        <v>31321</v>
      </c>
      <c r="R2" s="87">
        <v>0.4</v>
      </c>
      <c r="S2" s="87">
        <v>0.67641637818546596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50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ltYgFwGH9Gs6Pf8phzdgx00lQ7GGtJdAyYMT+i5oJg0SM4T8jvpbk0CEmDQvI80WVSSaTsdgSDtX7T5DjuLOvQ==" saltValue="SEDQqAjujl9KLKozaMDpX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42400</v>
      </c>
      <c r="F1" s="79" t="s">
        <v>0</v>
      </c>
      <c r="G1" s="79" t="s">
        <v>34</v>
      </c>
      <c r="H1" s="79" t="s">
        <v>35</v>
      </c>
      <c r="I1" s="79" t="s">
        <v>36</v>
      </c>
      <c r="J1" s="79" t="s">
        <v>37</v>
      </c>
      <c r="K1" s="79" t="s">
        <v>38</v>
      </c>
      <c r="L1" s="79" t="s">
        <v>39</v>
      </c>
      <c r="M1" s="79" t="s">
        <v>40</v>
      </c>
      <c r="N1" s="79" t="s">
        <v>41</v>
      </c>
      <c r="O1" s="79" t="s">
        <v>42</v>
      </c>
      <c r="P1" s="79" t="s">
        <v>43</v>
      </c>
      <c r="Q1" s="79" t="s">
        <v>44</v>
      </c>
      <c r="R1" s="79" t="s">
        <v>60</v>
      </c>
      <c r="S1" s="79" t="s">
        <v>61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0.10149999999999881</v>
      </c>
      <c r="H2" s="82">
        <v>0.3255312208556127</v>
      </c>
      <c r="I2" s="82">
        <v>0.65318792559880823</v>
      </c>
      <c r="J2" s="82">
        <v>0.10149999999999881</v>
      </c>
      <c r="K2" s="82">
        <v>1.2941599586464125</v>
      </c>
      <c r="L2" s="82">
        <v>1.2568167128966357</v>
      </c>
      <c r="M2" s="82">
        <v>1.482479748137111</v>
      </c>
      <c r="N2" s="82">
        <v>1.8472787795261958</v>
      </c>
      <c r="O2" s="82">
        <v>2.60943462679466</v>
      </c>
      <c r="P2" s="82">
        <v>5.2266023425319998</v>
      </c>
      <c r="Q2" s="83">
        <v>31321</v>
      </c>
      <c r="R2" s="87">
        <v>0.4</v>
      </c>
      <c r="S2" s="87">
        <v>0.67641637818546596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50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Oboqet8DSNCBySb5Tk21w5utTF4SGpxku5CmSz/Y/5QDbR4xivYv2yjKnIsdWE22zka9eFk/XWw1dAg3606xPg==" saltValue="EQ6/ikAzT/JWjhrRQIlOc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2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42369</v>
      </c>
      <c r="F1" s="79" t="s">
        <v>0</v>
      </c>
      <c r="G1" s="79" t="s">
        <v>34</v>
      </c>
      <c r="H1" s="79" t="s">
        <v>35</v>
      </c>
      <c r="I1" s="79" t="s">
        <v>36</v>
      </c>
      <c r="J1" s="79" t="s">
        <v>37</v>
      </c>
      <c r="K1" s="79" t="s">
        <v>38</v>
      </c>
      <c r="L1" s="79" t="s">
        <v>39</v>
      </c>
      <c r="M1" s="79" t="s">
        <v>40</v>
      </c>
      <c r="N1" s="79" t="s">
        <v>41</v>
      </c>
      <c r="O1" s="79" t="s">
        <v>42</v>
      </c>
      <c r="P1" s="79" t="s">
        <v>43</v>
      </c>
      <c r="Q1" s="79" t="s">
        <v>44</v>
      </c>
      <c r="R1" s="85" t="s">
        <v>60</v>
      </c>
      <c r="S1" s="85" t="s">
        <v>61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0.1219499999999929</v>
      </c>
      <c r="H2" s="82">
        <v>0.34629759305679908</v>
      </c>
      <c r="I2" s="82">
        <v>0.6538575961148263</v>
      </c>
      <c r="J2" s="82">
        <v>1.2983422013012058</v>
      </c>
      <c r="K2" s="82">
        <v>1.2983422013012058</v>
      </c>
      <c r="L2" s="82">
        <v>1.2639364525543151</v>
      </c>
      <c r="M2" s="82">
        <v>1.5000729393405798</v>
      </c>
      <c r="N2" s="82">
        <v>1.8764696054818009</v>
      </c>
      <c r="O2" s="82">
        <v>2.6328249001432713</v>
      </c>
      <c r="P2" s="82">
        <v>5.237842220279</v>
      </c>
      <c r="Q2" s="83">
        <v>31321</v>
      </c>
      <c r="R2" s="86">
        <v>0.4</v>
      </c>
      <c r="S2" s="86">
        <v>0.67641637818546596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50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xvLZso5DJ6ZbTDMmhuT6SDcZ9+ws97zbcViRgtGEeP4PHYGA1r039DxNG89V1mLyZicbFYrYZADNC68LgfzO7w==" saltValue="PVLWcJDycDx1f5FATz8uZ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21">
    <pageSetUpPr fitToPage="1"/>
  </sheetPr>
  <dimension ref="E1:BG7"/>
  <sheetViews>
    <sheetView showGridLines="0" zoomScaleNormal="100" workbookViewId="0"/>
  </sheetViews>
  <sheetFormatPr defaultColWidth="9.140625" defaultRowHeight="16.5"/>
  <cols>
    <col min="1" max="2" width="9.140625" style="47"/>
    <col min="3" max="4" width="3.140625" style="47" customWidth="1"/>
    <col min="5" max="5" width="48"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9" ht="72">
      <c r="E1" s="48">
        <v>42338</v>
      </c>
      <c r="F1" s="49" t="s">
        <v>0</v>
      </c>
      <c r="G1" s="49" t="s">
        <v>34</v>
      </c>
      <c r="H1" s="49" t="s">
        <v>35</v>
      </c>
      <c r="I1" s="49" t="s">
        <v>36</v>
      </c>
      <c r="J1" s="49" t="s">
        <v>37</v>
      </c>
      <c r="K1" s="49" t="s">
        <v>38</v>
      </c>
      <c r="L1" s="49" t="s">
        <v>39</v>
      </c>
      <c r="M1" s="49" t="s">
        <v>40</v>
      </c>
      <c r="N1" s="49" t="s">
        <v>41</v>
      </c>
      <c r="O1" s="49" t="s">
        <v>42</v>
      </c>
      <c r="P1" s="49" t="s">
        <v>43</v>
      </c>
      <c r="Q1" s="49" t="s">
        <v>44</v>
      </c>
      <c r="R1" s="49" t="s">
        <v>56</v>
      </c>
      <c r="S1" s="49" t="s">
        <v>57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row>
    <row r="2" spans="5:59" ht="32.1" customHeight="1">
      <c r="E2" s="50" t="s">
        <v>55</v>
      </c>
      <c r="F2" s="51">
        <v>949907208</v>
      </c>
      <c r="G2" s="52">
        <v>0.10172999999999988</v>
      </c>
      <c r="H2" s="52">
        <v>0.32626280059735446</v>
      </c>
      <c r="I2" s="52">
        <v>0.65466184619262791</v>
      </c>
      <c r="J2" s="52">
        <v>1.1749593383880486</v>
      </c>
      <c r="K2" s="52">
        <v>1.2845975830750866</v>
      </c>
      <c r="L2" s="52">
        <v>1.2649195295987292</v>
      </c>
      <c r="M2" s="52">
        <v>1.5208581528030285</v>
      </c>
      <c r="N2" s="52">
        <v>1.9046706870652352</v>
      </c>
      <c r="O2" s="52">
        <v>2.6590105742486436</v>
      </c>
      <c r="P2" s="52">
        <v>5.2484327214639999</v>
      </c>
      <c r="Q2" s="53">
        <v>31321</v>
      </c>
      <c r="R2" s="54">
        <v>0.4</v>
      </c>
      <c r="S2" s="54">
        <v>0.65459855526537503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row>
    <row r="4" spans="5:59">
      <c r="E4" s="159" t="s">
        <v>48</v>
      </c>
      <c r="F4" s="159" t="s">
        <v>59</v>
      </c>
      <c r="G4" s="159" t="s">
        <v>59</v>
      </c>
      <c r="H4" s="159" t="s">
        <v>59</v>
      </c>
      <c r="I4" s="159" t="s">
        <v>59</v>
      </c>
      <c r="J4" s="159" t="s">
        <v>59</v>
      </c>
      <c r="K4" s="159" t="s">
        <v>59</v>
      </c>
      <c r="L4" s="159" t="s">
        <v>59</v>
      </c>
      <c r="M4" s="159" t="s">
        <v>59</v>
      </c>
      <c r="N4" s="159" t="s">
        <v>59</v>
      </c>
      <c r="O4" s="159" t="s">
        <v>59</v>
      </c>
      <c r="P4" s="159" t="s">
        <v>59</v>
      </c>
      <c r="Q4" s="159" t="s">
        <v>59</v>
      </c>
      <c r="R4" s="159" t="s">
        <v>59</v>
      </c>
      <c r="S4" s="159" t="s">
        <v>59</v>
      </c>
      <c r="T4" s="55"/>
      <c r="U4" s="77"/>
      <c r="V4" s="77"/>
      <c r="W4" s="77"/>
      <c r="X4" s="77"/>
      <c r="Y4" s="77"/>
      <c r="Z4" s="77"/>
    </row>
    <row r="5" spans="5:59">
      <c r="E5" s="159" t="s">
        <v>58</v>
      </c>
      <c r="F5" s="159" t="s">
        <v>59</v>
      </c>
      <c r="G5" s="159" t="s">
        <v>59</v>
      </c>
      <c r="H5" s="159" t="s">
        <v>59</v>
      </c>
      <c r="I5" s="159" t="s">
        <v>59</v>
      </c>
      <c r="J5" s="159" t="s">
        <v>59</v>
      </c>
      <c r="K5" s="159" t="s">
        <v>59</v>
      </c>
      <c r="L5" s="159" t="s">
        <v>59</v>
      </c>
      <c r="M5" s="159" t="s">
        <v>59</v>
      </c>
      <c r="N5" s="159" t="s">
        <v>59</v>
      </c>
      <c r="O5" s="159" t="s">
        <v>59</v>
      </c>
      <c r="P5" s="159" t="s">
        <v>59</v>
      </c>
      <c r="Q5" s="159" t="s">
        <v>59</v>
      </c>
      <c r="R5" s="159" t="s">
        <v>59</v>
      </c>
      <c r="S5" s="159" t="s">
        <v>59</v>
      </c>
      <c r="T5" s="55"/>
      <c r="U5" s="77"/>
      <c r="V5" s="77"/>
      <c r="W5" s="77"/>
      <c r="X5" s="77"/>
      <c r="Y5" s="77"/>
      <c r="Z5" s="77"/>
    </row>
    <row r="6" spans="5:59">
      <c r="E6" s="160" t="s">
        <v>49</v>
      </c>
      <c r="F6" s="160" t="s">
        <v>59</v>
      </c>
      <c r="G6" s="160" t="s">
        <v>59</v>
      </c>
      <c r="H6" s="160" t="s">
        <v>59</v>
      </c>
      <c r="I6" s="160" t="s">
        <v>59</v>
      </c>
      <c r="J6" s="160" t="s">
        <v>59</v>
      </c>
      <c r="K6" s="160" t="s">
        <v>59</v>
      </c>
      <c r="L6" s="160" t="s">
        <v>59</v>
      </c>
      <c r="M6" s="160" t="s">
        <v>59</v>
      </c>
      <c r="N6" s="160" t="s">
        <v>59</v>
      </c>
      <c r="O6" s="160" t="s">
        <v>59</v>
      </c>
      <c r="P6" s="160" t="s">
        <v>59</v>
      </c>
      <c r="Q6" s="160" t="s">
        <v>59</v>
      </c>
      <c r="R6" s="160" t="s">
        <v>59</v>
      </c>
      <c r="S6" s="160" t="s">
        <v>59</v>
      </c>
      <c r="T6" s="55"/>
      <c r="U6" s="77"/>
      <c r="V6" s="77"/>
      <c r="W6" s="77"/>
      <c r="X6" s="77"/>
      <c r="Y6" s="77"/>
      <c r="Z6" s="77"/>
    </row>
    <row r="7" spans="5:59" ht="126" customHeight="1">
      <c r="E7" s="161" t="s">
        <v>50</v>
      </c>
      <c r="F7" s="161" t="s">
        <v>59</v>
      </c>
      <c r="G7" s="161" t="s">
        <v>59</v>
      </c>
      <c r="H7" s="161" t="s">
        <v>59</v>
      </c>
      <c r="I7" s="161" t="s">
        <v>59</v>
      </c>
      <c r="J7" s="161" t="s">
        <v>59</v>
      </c>
      <c r="K7" s="161" t="s">
        <v>59</v>
      </c>
      <c r="L7" s="161" t="s">
        <v>59</v>
      </c>
      <c r="M7" s="161" t="s">
        <v>59</v>
      </c>
      <c r="N7" s="161" t="s">
        <v>59</v>
      </c>
      <c r="O7" s="161" t="s">
        <v>59</v>
      </c>
      <c r="P7" s="161" t="s">
        <v>59</v>
      </c>
      <c r="Q7" s="161" t="s">
        <v>59</v>
      </c>
      <c r="R7" s="161" t="s">
        <v>59</v>
      </c>
      <c r="S7" s="161" t="s">
        <v>59</v>
      </c>
      <c r="T7" s="55"/>
      <c r="U7" s="77"/>
      <c r="V7" s="77"/>
      <c r="W7" s="77"/>
      <c r="X7" s="77"/>
      <c r="Y7" s="77"/>
      <c r="Z7" s="77"/>
    </row>
  </sheetData>
  <sheetProtection algorithmName="SHA-512" hashValue="H/Edre8grDI9YkCeJF6tCKLVt+yD5JJ/J8svSYiU0Q9FV4WvIJdpmnM5md6JZgLF2a8Qu/eKw49i+KHEHE/x2Q==" saltValue="BjHVoc1N9PKTc10J5H1cV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22">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48">
        <v>42308</v>
      </c>
      <c r="F1" s="49" t="s">
        <v>0</v>
      </c>
      <c r="G1" s="49" t="s">
        <v>34</v>
      </c>
      <c r="H1" s="49" t="s">
        <v>35</v>
      </c>
      <c r="I1" s="49" t="s">
        <v>36</v>
      </c>
      <c r="J1" s="49" t="s">
        <v>37</v>
      </c>
      <c r="K1" s="49" t="s">
        <v>38</v>
      </c>
      <c r="L1" s="49" t="s">
        <v>39</v>
      </c>
      <c r="M1" s="49" t="s">
        <v>40</v>
      </c>
      <c r="N1" s="49" t="s">
        <v>41</v>
      </c>
      <c r="O1" s="49" t="s">
        <v>42</v>
      </c>
      <c r="P1" s="49" t="s">
        <v>43</v>
      </c>
      <c r="Q1" s="49" t="s">
        <v>44</v>
      </c>
      <c r="R1" s="49" t="s">
        <v>56</v>
      </c>
      <c r="S1" s="49" t="s">
        <v>57</v>
      </c>
    </row>
    <row r="2" spans="5:20" ht="32.1" customHeight="1">
      <c r="E2" s="50" t="s">
        <v>55</v>
      </c>
      <c r="F2" s="51">
        <v>949907208</v>
      </c>
      <c r="G2" s="52">
        <v>0.12221999999999511</v>
      </c>
      <c r="H2" s="52">
        <v>0.32659354080257774</v>
      </c>
      <c r="I2" s="52">
        <v>0.655331524976277</v>
      </c>
      <c r="J2" s="52">
        <v>1.0721386517376308</v>
      </c>
      <c r="K2" s="52">
        <v>1.271974158490452</v>
      </c>
      <c r="L2" s="52">
        <v>1.2755144669186036</v>
      </c>
      <c r="M2" s="52">
        <v>1.5424689696780458</v>
      </c>
      <c r="N2" s="52">
        <v>1.9346775296197549</v>
      </c>
      <c r="O2" s="52">
        <v>2.6831971527547571</v>
      </c>
      <c r="P2" s="52">
        <v>5.2597896813389999</v>
      </c>
      <c r="Q2" s="53">
        <v>31321</v>
      </c>
      <c r="R2" s="54">
        <v>0.4</v>
      </c>
      <c r="S2" s="54">
        <v>0.65459855526537503</v>
      </c>
    </row>
    <row r="4" spans="5:20">
      <c r="E4" s="159" t="s">
        <v>48</v>
      </c>
      <c r="F4" s="159"/>
      <c r="G4" s="159"/>
      <c r="H4" s="159"/>
      <c r="I4" s="159"/>
      <c r="J4" s="159"/>
      <c r="K4" s="159"/>
      <c r="L4" s="159"/>
      <c r="M4" s="159"/>
      <c r="N4" s="159"/>
      <c r="O4" s="159"/>
      <c r="P4" s="159"/>
      <c r="Q4" s="159"/>
      <c r="R4" s="159"/>
      <c r="S4" s="159"/>
      <c r="T4" s="55"/>
    </row>
    <row r="5" spans="5:20">
      <c r="E5" s="159" t="s">
        <v>58</v>
      </c>
      <c r="F5" s="159"/>
      <c r="G5" s="159"/>
      <c r="H5" s="159"/>
      <c r="I5" s="159"/>
      <c r="J5" s="159"/>
      <c r="K5" s="159"/>
      <c r="L5" s="159"/>
      <c r="M5" s="159"/>
      <c r="N5" s="159"/>
      <c r="O5" s="159"/>
      <c r="P5" s="159"/>
      <c r="Q5" s="159"/>
      <c r="R5" s="159"/>
      <c r="S5" s="159"/>
      <c r="T5" s="55"/>
    </row>
    <row r="6" spans="5:20">
      <c r="E6" s="160" t="s">
        <v>49</v>
      </c>
      <c r="F6" s="160"/>
      <c r="G6" s="160"/>
      <c r="H6" s="160"/>
      <c r="I6" s="160"/>
      <c r="J6" s="160"/>
      <c r="K6" s="160"/>
      <c r="L6" s="160"/>
      <c r="M6" s="160"/>
      <c r="N6" s="160"/>
      <c r="O6" s="160"/>
      <c r="P6" s="160"/>
      <c r="Q6" s="160"/>
      <c r="R6" s="160"/>
      <c r="S6" s="160"/>
      <c r="T6" s="55"/>
    </row>
    <row r="7" spans="5:20" ht="126" customHeight="1">
      <c r="E7" s="161" t="s">
        <v>50</v>
      </c>
      <c r="F7" s="161"/>
      <c r="G7" s="161"/>
      <c r="H7" s="161"/>
      <c r="I7" s="161"/>
      <c r="J7" s="161"/>
      <c r="K7" s="161"/>
      <c r="L7" s="161"/>
      <c r="M7" s="161"/>
      <c r="N7" s="161"/>
      <c r="O7" s="161"/>
      <c r="P7" s="161"/>
      <c r="Q7" s="161"/>
      <c r="R7" s="161"/>
      <c r="S7" s="161"/>
      <c r="T7" s="55"/>
    </row>
  </sheetData>
  <sheetProtection algorithmName="SHA-512" hashValue="HS/3Xn5wpe1759hti5s/UCOSX3CXwkbSISqtFIEm3r7oE1is+8XCVkrIbuTmWSq52G2YPjd/Fox29bxpueY+hw==" saltValue="WDsI1RiW13Y/5CwoxUjBf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23">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42578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64">
        <v>42277</v>
      </c>
      <c r="F1" s="65" t="s">
        <v>0</v>
      </c>
      <c r="G1" s="65" t="s">
        <v>34</v>
      </c>
      <c r="H1" s="65" t="s">
        <v>35</v>
      </c>
      <c r="I1" s="65" t="s">
        <v>36</v>
      </c>
      <c r="J1" s="65" t="s">
        <v>37</v>
      </c>
      <c r="K1" s="65" t="s">
        <v>38</v>
      </c>
      <c r="L1" s="65" t="s">
        <v>39</v>
      </c>
      <c r="M1" s="65" t="s">
        <v>40</v>
      </c>
      <c r="N1" s="65" t="s">
        <v>41</v>
      </c>
      <c r="O1" s="65" t="s">
        <v>42</v>
      </c>
      <c r="P1" s="65" t="s">
        <v>43</v>
      </c>
      <c r="Q1" s="65" t="s">
        <v>44</v>
      </c>
      <c r="R1" s="73" t="s">
        <v>56</v>
      </c>
      <c r="S1" s="73" t="s">
        <v>57</v>
      </c>
    </row>
    <row r="2" spans="5:20" ht="32.1" customHeight="1">
      <c r="E2" s="72" t="s">
        <v>55</v>
      </c>
      <c r="F2" s="67">
        <v>949907208</v>
      </c>
      <c r="G2" s="68">
        <v>0.10196000000000094</v>
      </c>
      <c r="H2" s="68">
        <v>0.30649860576350552</v>
      </c>
      <c r="I2" s="68">
        <v>0.63550752904071306</v>
      </c>
      <c r="J2" s="68">
        <v>0.94875907839202522</v>
      </c>
      <c r="K2" s="68">
        <v>1.260322879979725</v>
      </c>
      <c r="L2" s="68">
        <v>1.279972708649546</v>
      </c>
      <c r="M2" s="68">
        <v>1.5600458115678562</v>
      </c>
      <c r="N2" s="68">
        <v>1.973230458709252</v>
      </c>
      <c r="O2" s="68">
        <v>2.7038275908269238</v>
      </c>
      <c r="P2" s="68">
        <v>5.2704927574590004</v>
      </c>
      <c r="Q2" s="69">
        <v>31321</v>
      </c>
      <c r="R2" s="74">
        <v>0.4</v>
      </c>
      <c r="S2" s="74">
        <v>0.65459855526537503</v>
      </c>
    </row>
    <row r="4" spans="5:20">
      <c r="E4" s="162" t="s">
        <v>48</v>
      </c>
      <c r="F4" s="162"/>
      <c r="G4" s="162"/>
      <c r="H4" s="162"/>
      <c r="I4" s="162"/>
      <c r="J4" s="162"/>
      <c r="K4" s="162"/>
      <c r="L4" s="162"/>
      <c r="M4" s="162"/>
      <c r="N4" s="162"/>
      <c r="O4" s="162"/>
      <c r="P4" s="162"/>
      <c r="Q4" s="162"/>
      <c r="R4" s="162"/>
      <c r="S4" s="162"/>
      <c r="T4" s="71"/>
    </row>
    <row r="5" spans="5:20" s="75" customFormat="1" ht="12.75">
      <c r="E5" s="165" t="s">
        <v>58</v>
      </c>
      <c r="F5" s="165"/>
      <c r="G5" s="165"/>
      <c r="H5" s="165"/>
      <c r="I5" s="165"/>
      <c r="J5" s="165"/>
      <c r="K5" s="165"/>
      <c r="L5" s="165"/>
      <c r="M5" s="165"/>
      <c r="N5" s="165"/>
      <c r="O5" s="165"/>
      <c r="P5" s="165"/>
      <c r="Q5" s="165"/>
      <c r="R5" s="165"/>
      <c r="S5" s="165"/>
      <c r="T5" s="76"/>
    </row>
    <row r="6" spans="5:20">
      <c r="E6" s="163" t="s">
        <v>49</v>
      </c>
      <c r="F6" s="163"/>
      <c r="G6" s="163"/>
      <c r="H6" s="163"/>
      <c r="I6" s="163"/>
      <c r="J6" s="163"/>
      <c r="K6" s="163"/>
      <c r="L6" s="163"/>
      <c r="M6" s="163"/>
      <c r="N6" s="163"/>
      <c r="O6" s="163"/>
      <c r="P6" s="163"/>
      <c r="Q6" s="163"/>
      <c r="R6" s="163"/>
      <c r="S6" s="163"/>
      <c r="T6" s="71"/>
    </row>
    <row r="7" spans="5:20" ht="126" customHeight="1">
      <c r="E7" s="164" t="s">
        <v>50</v>
      </c>
      <c r="F7" s="164"/>
      <c r="G7" s="164"/>
      <c r="H7" s="164"/>
      <c r="I7" s="164"/>
      <c r="J7" s="164"/>
      <c r="K7" s="164"/>
      <c r="L7" s="164"/>
      <c r="M7" s="164"/>
      <c r="N7" s="164"/>
      <c r="O7" s="164"/>
      <c r="P7" s="164"/>
      <c r="Q7" s="164"/>
      <c r="R7" s="164"/>
      <c r="S7" s="164"/>
      <c r="T7" s="71"/>
    </row>
  </sheetData>
  <sheetProtection algorithmName="SHA-512" hashValue="fpSy3T5HfwcoN9L7SXf4VmHKmbeb2ZnGPeQFHPjuZE7RoswV58yDgaWeLFyzhdc0xI3BeHlhN0chw5uGIN+8Cw==" saltValue="juPigQ92j7wnkuTHGdBTkA==" spinCount="100000" sheet="1" objects="1" scenarios="1"/>
  <mergeCells count="4">
    <mergeCell ref="E4:S4"/>
    <mergeCell ref="E6:S6"/>
    <mergeCell ref="E7:S7"/>
    <mergeCell ref="E5:S5"/>
  </mergeCells>
  <pageMargins left="0.45" right="0.45" top="0.5" bottom="0.5" header="0.3" footer="0.3"/>
  <pageSetup fitToHeight="0" orientation="landscape" horizontalDpi="200" verticalDpi="200" r:id="rId1"/>
  <drawing r:id="rId2"/>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24">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64">
        <v>42247</v>
      </c>
      <c r="F1" s="65" t="s">
        <v>0</v>
      </c>
      <c r="G1" s="65" t="s">
        <v>34</v>
      </c>
      <c r="H1" s="65" t="s">
        <v>35</v>
      </c>
      <c r="I1" s="65" t="s">
        <v>36</v>
      </c>
      <c r="J1" s="65" t="s">
        <v>37</v>
      </c>
      <c r="K1" s="65" t="s">
        <v>38</v>
      </c>
      <c r="L1" s="65" t="s">
        <v>39</v>
      </c>
      <c r="M1" s="65" t="s">
        <v>40</v>
      </c>
      <c r="N1" s="65" t="s">
        <v>41</v>
      </c>
      <c r="O1" s="65" t="s">
        <v>42</v>
      </c>
      <c r="P1" s="65" t="s">
        <v>43</v>
      </c>
      <c r="Q1" s="65" t="s">
        <v>44</v>
      </c>
      <c r="R1" s="65" t="s">
        <v>53</v>
      </c>
      <c r="S1" s="65" t="s">
        <v>54</v>
      </c>
    </row>
    <row r="2" spans="5:20" ht="32.1" customHeight="1">
      <c r="E2" s="66" t="s">
        <v>47</v>
      </c>
      <c r="F2" s="67">
        <v>949907208</v>
      </c>
      <c r="G2" s="68">
        <v>0.10205999999999271</v>
      </c>
      <c r="H2" s="68">
        <v>0.32733108602676086</v>
      </c>
      <c r="I2" s="68">
        <v>0.63615697224705947</v>
      </c>
      <c r="J2" s="68">
        <v>0.8459365614739589</v>
      </c>
      <c r="K2" s="68">
        <v>1.2504458926300366</v>
      </c>
      <c r="L2" s="68">
        <v>1.2845632298349008</v>
      </c>
      <c r="M2" s="68">
        <v>1.5809980983818805</v>
      </c>
      <c r="N2" s="68">
        <v>2.0083864497362658</v>
      </c>
      <c r="O2" s="68">
        <v>2.7296163958631103</v>
      </c>
      <c r="P2" s="68">
        <v>5.2819687421907791</v>
      </c>
      <c r="Q2" s="69">
        <v>31321</v>
      </c>
      <c r="R2" s="70">
        <v>0.4</v>
      </c>
      <c r="S2" s="70">
        <v>0.66661428779310306</v>
      </c>
    </row>
    <row r="4" spans="5:20" ht="27.95" customHeight="1">
      <c r="E4" s="162" t="s">
        <v>48</v>
      </c>
      <c r="F4" s="162"/>
      <c r="G4" s="162"/>
      <c r="H4" s="162"/>
      <c r="I4" s="162"/>
      <c r="J4" s="162"/>
      <c r="K4" s="162"/>
      <c r="L4" s="162"/>
      <c r="M4" s="162"/>
      <c r="N4" s="162"/>
      <c r="O4" s="162"/>
      <c r="P4" s="162"/>
      <c r="Q4" s="162"/>
      <c r="R4" s="162"/>
      <c r="S4" s="162"/>
      <c r="T4" s="71"/>
    </row>
    <row r="5" spans="5:20">
      <c r="E5" s="163" t="s">
        <v>49</v>
      </c>
      <c r="F5" s="163"/>
      <c r="G5" s="163"/>
      <c r="H5" s="163"/>
      <c r="I5" s="163"/>
      <c r="J5" s="163"/>
      <c r="K5" s="163"/>
      <c r="L5" s="163"/>
      <c r="M5" s="163"/>
      <c r="N5" s="163"/>
      <c r="O5" s="163"/>
      <c r="P5" s="163"/>
      <c r="Q5" s="163"/>
      <c r="R5" s="163"/>
      <c r="S5" s="163"/>
      <c r="T5" s="71"/>
    </row>
    <row r="6" spans="5:20" ht="126" customHeight="1">
      <c r="E6" s="164" t="s">
        <v>50</v>
      </c>
      <c r="F6" s="164"/>
      <c r="G6" s="164"/>
      <c r="H6" s="164"/>
      <c r="I6" s="164"/>
      <c r="J6" s="164"/>
      <c r="K6" s="164"/>
      <c r="L6" s="164"/>
      <c r="M6" s="164"/>
      <c r="N6" s="164"/>
      <c r="O6" s="164"/>
      <c r="P6" s="164"/>
      <c r="Q6" s="164"/>
      <c r="R6" s="164"/>
      <c r="S6" s="164"/>
      <c r="T6" s="71"/>
    </row>
  </sheetData>
  <sheetProtection algorithmName="SHA-512" hashValue="qP8ceZhcQRsiCQ9KVmES3Jn6xj2+wmKaQDddA9BHToKv4qs4Pocf+poJZGOFl4IMSIyDDjoEfttQ5/4CwA3HYQ==" saltValue="kAJoKcVsWGWlUd4dOhyIqg=="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25">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64">
        <v>42216</v>
      </c>
      <c r="F1" s="65" t="s">
        <v>0</v>
      </c>
      <c r="G1" s="65" t="s">
        <v>34</v>
      </c>
      <c r="H1" s="65" t="s">
        <v>35</v>
      </c>
      <c r="I1" s="65" t="s">
        <v>36</v>
      </c>
      <c r="J1" s="65" t="s">
        <v>37</v>
      </c>
      <c r="K1" s="65" t="s">
        <v>38</v>
      </c>
      <c r="L1" s="65" t="s">
        <v>39</v>
      </c>
      <c r="M1" s="65" t="s">
        <v>40</v>
      </c>
      <c r="N1" s="65" t="s">
        <v>41</v>
      </c>
      <c r="O1" s="65" t="s">
        <v>42</v>
      </c>
      <c r="P1" s="65" t="s">
        <v>43</v>
      </c>
      <c r="Q1" s="65" t="s">
        <v>44</v>
      </c>
      <c r="R1" s="65" t="s">
        <v>53</v>
      </c>
      <c r="S1" s="65" t="s">
        <v>54</v>
      </c>
    </row>
    <row r="2" spans="5:20" ht="32.1" customHeight="1">
      <c r="E2" s="66" t="s">
        <v>47</v>
      </c>
      <c r="F2" s="67">
        <v>949907208</v>
      </c>
      <c r="G2" s="68">
        <v>0.10216599999999243</v>
      </c>
      <c r="H2" s="68">
        <v>0.32766784216589073</v>
      </c>
      <c r="I2" s="68">
        <v>0.63681245100890571</v>
      </c>
      <c r="J2" s="68">
        <v>0.74311813510528069</v>
      </c>
      <c r="K2" s="68">
        <v>1.2529219764543464</v>
      </c>
      <c r="L2" s="68">
        <v>1.3034923990593805</v>
      </c>
      <c r="M2" s="68">
        <v>1.6029106089411771</v>
      </c>
      <c r="N2" s="68">
        <v>2.0482286043244979</v>
      </c>
      <c r="O2" s="68">
        <v>2.7547476111747349</v>
      </c>
      <c r="P2" s="68">
        <v>5.2935065925036717</v>
      </c>
      <c r="Q2" s="69">
        <v>31321</v>
      </c>
      <c r="R2" s="70">
        <v>0.4</v>
      </c>
      <c r="S2" s="70">
        <v>0.66661428779310306</v>
      </c>
    </row>
    <row r="4" spans="5:20" ht="27.95" customHeight="1">
      <c r="E4" s="162" t="s">
        <v>48</v>
      </c>
      <c r="F4" s="162"/>
      <c r="G4" s="162"/>
      <c r="H4" s="162"/>
      <c r="I4" s="162"/>
      <c r="J4" s="162"/>
      <c r="K4" s="162"/>
      <c r="L4" s="162"/>
      <c r="M4" s="162"/>
      <c r="N4" s="162"/>
      <c r="O4" s="162"/>
      <c r="P4" s="162"/>
      <c r="Q4" s="162"/>
      <c r="R4" s="162"/>
      <c r="S4" s="162"/>
      <c r="T4" s="71"/>
    </row>
    <row r="5" spans="5:20">
      <c r="E5" s="163" t="s">
        <v>49</v>
      </c>
      <c r="F5" s="163"/>
      <c r="G5" s="163"/>
      <c r="H5" s="163"/>
      <c r="I5" s="163"/>
      <c r="J5" s="163"/>
      <c r="K5" s="163"/>
      <c r="L5" s="163"/>
      <c r="M5" s="163"/>
      <c r="N5" s="163"/>
      <c r="O5" s="163"/>
      <c r="P5" s="163"/>
      <c r="Q5" s="163"/>
      <c r="R5" s="163"/>
      <c r="S5" s="163"/>
      <c r="T5" s="71"/>
    </row>
    <row r="6" spans="5:20" ht="126" customHeight="1">
      <c r="E6" s="164" t="s">
        <v>50</v>
      </c>
      <c r="F6" s="164"/>
      <c r="G6" s="164"/>
      <c r="H6" s="164"/>
      <c r="I6" s="164"/>
      <c r="J6" s="164"/>
      <c r="K6" s="164"/>
      <c r="L6" s="164"/>
      <c r="M6" s="164"/>
      <c r="N6" s="164"/>
      <c r="O6" s="164"/>
      <c r="P6" s="164"/>
      <c r="Q6" s="164"/>
      <c r="R6" s="164"/>
      <c r="S6" s="164"/>
      <c r="T6" s="71"/>
    </row>
  </sheetData>
  <sheetProtection algorithmName="SHA-512" hashValue="YfrbYtHZoj00o1jMqfm7Smi3Ek9S+u5sc9o9f3xYXT28YE9HPseMKa1jwnD+xbeqA76iDqyLq44qkPb2uggJyQ==" saltValue="daPk+9f8O42B/t921MPgHQ=="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26">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48">
        <v>42185</v>
      </c>
      <c r="F1" s="49" t="s">
        <v>0</v>
      </c>
      <c r="G1" s="49" t="s">
        <v>34</v>
      </c>
      <c r="H1" s="49" t="s">
        <v>35</v>
      </c>
      <c r="I1" s="49" t="s">
        <v>36</v>
      </c>
      <c r="J1" s="49" t="s">
        <v>37</v>
      </c>
      <c r="K1" s="49" t="s">
        <v>38</v>
      </c>
      <c r="L1" s="49" t="s">
        <v>39</v>
      </c>
      <c r="M1" s="49" t="s">
        <v>40</v>
      </c>
      <c r="N1" s="49" t="s">
        <v>41</v>
      </c>
      <c r="O1" s="49" t="s">
        <v>42</v>
      </c>
      <c r="P1" s="49" t="s">
        <v>43</v>
      </c>
      <c r="Q1" s="49" t="s">
        <v>44</v>
      </c>
      <c r="R1" s="49" t="s">
        <v>53</v>
      </c>
      <c r="S1" s="49" t="s">
        <v>54</v>
      </c>
    </row>
    <row r="2" spans="5:20" ht="32.1" customHeight="1">
      <c r="E2" s="50" t="s">
        <v>47</v>
      </c>
      <c r="F2" s="51">
        <v>949907208</v>
      </c>
      <c r="G2" s="52">
        <v>0.1227499999999937</v>
      </c>
      <c r="H2" s="52">
        <v>0.32800359682607638</v>
      </c>
      <c r="I2" s="52">
        <v>0.64029796828299901</v>
      </c>
      <c r="J2" s="52">
        <v>0.64029796828299901</v>
      </c>
      <c r="K2" s="52">
        <v>1.247676359158012</v>
      </c>
      <c r="L2" s="52">
        <v>1.3136431013110128</v>
      </c>
      <c r="M2" s="52">
        <v>1.6305356454584086</v>
      </c>
      <c r="N2" s="52">
        <v>2.0841563597070234</v>
      </c>
      <c r="O2" s="52">
        <v>2.7781324386936923</v>
      </c>
      <c r="P2" s="52">
        <v>5.3051065892465887</v>
      </c>
      <c r="Q2" s="53">
        <v>31321</v>
      </c>
      <c r="R2" s="54">
        <v>0.4</v>
      </c>
      <c r="S2" s="54">
        <v>0.66661428779310306</v>
      </c>
    </row>
    <row r="4" spans="5:20" ht="27.95" customHeight="1">
      <c r="E4" s="159" t="s">
        <v>48</v>
      </c>
      <c r="F4" s="159"/>
      <c r="G4" s="159"/>
      <c r="H4" s="159"/>
      <c r="I4" s="159"/>
      <c r="J4" s="159"/>
      <c r="K4" s="159"/>
      <c r="L4" s="159"/>
      <c r="M4" s="159"/>
      <c r="N4" s="159"/>
      <c r="O4" s="159"/>
      <c r="P4" s="159"/>
      <c r="Q4" s="159"/>
      <c r="R4" s="159"/>
      <c r="S4" s="159"/>
      <c r="T4" s="55"/>
    </row>
    <row r="5" spans="5:20">
      <c r="E5" s="160" t="s">
        <v>49</v>
      </c>
      <c r="F5" s="160"/>
      <c r="G5" s="160"/>
      <c r="H5" s="160"/>
      <c r="I5" s="160"/>
      <c r="J5" s="160"/>
      <c r="K5" s="160"/>
      <c r="L5" s="160"/>
      <c r="M5" s="160"/>
      <c r="N5" s="160"/>
      <c r="O5" s="160"/>
      <c r="P5" s="160"/>
      <c r="Q5" s="160"/>
      <c r="R5" s="160"/>
      <c r="S5" s="160"/>
      <c r="T5" s="55"/>
    </row>
    <row r="6" spans="5:20" ht="126" customHeight="1">
      <c r="E6" s="161" t="s">
        <v>50</v>
      </c>
      <c r="F6" s="161"/>
      <c r="G6" s="161"/>
      <c r="H6" s="161"/>
      <c r="I6" s="161"/>
      <c r="J6" s="161"/>
      <c r="K6" s="161"/>
      <c r="L6" s="161"/>
      <c r="M6" s="161"/>
      <c r="N6" s="161"/>
      <c r="O6" s="161"/>
      <c r="P6" s="161"/>
      <c r="Q6" s="161"/>
      <c r="R6" s="161"/>
      <c r="S6" s="161"/>
      <c r="T6" s="55"/>
    </row>
  </sheetData>
  <sheetProtection algorithmName="SHA-512" hashValue="dTuSDJ0gpdemyIcV57dPEVqGURo4iva2qVIFXheZQIHgh2JFyEd5KlZFwUSKFL/Y1Cl3j9qAlTRCF3b5IQX1/Q==" saltValue="40s/HwvCEzjVX2JZUx5+rg=="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27">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56">
        <v>42155</v>
      </c>
      <c r="F1" s="57" t="s">
        <v>0</v>
      </c>
      <c r="G1" s="57" t="s">
        <v>34</v>
      </c>
      <c r="H1" s="57" t="s">
        <v>35</v>
      </c>
      <c r="I1" s="57" t="s">
        <v>36</v>
      </c>
      <c r="J1" s="57" t="s">
        <v>37</v>
      </c>
      <c r="K1" s="57" t="s">
        <v>38</v>
      </c>
      <c r="L1" s="57" t="s">
        <v>39</v>
      </c>
      <c r="M1" s="57" t="s">
        <v>40</v>
      </c>
      <c r="N1" s="57" t="s">
        <v>41</v>
      </c>
      <c r="O1" s="57" t="s">
        <v>42</v>
      </c>
      <c r="P1" s="57" t="s">
        <v>43</v>
      </c>
      <c r="Q1" s="57" t="s">
        <v>44</v>
      </c>
      <c r="R1" s="57" t="s">
        <v>51</v>
      </c>
      <c r="S1" s="57" t="s">
        <v>52</v>
      </c>
    </row>
    <row r="2" spans="5:20" ht="32.1" customHeight="1">
      <c r="E2" s="58" t="s">
        <v>47</v>
      </c>
      <c r="F2" s="59">
        <v>949907208</v>
      </c>
      <c r="G2" s="60">
        <v>0.10239599999999349</v>
      </c>
      <c r="H2" s="60">
        <v>0.30781830123187692</v>
      </c>
      <c r="I2" s="60">
        <v>0.62583861028222554</v>
      </c>
      <c r="J2" s="60">
        <v>0.51691345701452285</v>
      </c>
      <c r="K2" s="60">
        <v>1.2125642410975246</v>
      </c>
      <c r="L2" s="60">
        <v>1.3189933786857067</v>
      </c>
      <c r="M2" s="60">
        <v>1.6511086584129364</v>
      </c>
      <c r="N2" s="60">
        <v>2.1142894266683365</v>
      </c>
      <c r="O2" s="60">
        <v>2.7976473762006959</v>
      </c>
      <c r="P2" s="60">
        <v>5.316043133858761</v>
      </c>
      <c r="Q2" s="61">
        <v>31321</v>
      </c>
      <c r="R2" s="62">
        <v>0.4</v>
      </c>
      <c r="S2" s="62">
        <v>0.666062349436088</v>
      </c>
    </row>
    <row r="4" spans="5:20" ht="27.95" customHeight="1">
      <c r="E4" s="166" t="s">
        <v>48</v>
      </c>
      <c r="F4" s="166"/>
      <c r="G4" s="166"/>
      <c r="H4" s="166"/>
      <c r="I4" s="166"/>
      <c r="J4" s="166"/>
      <c r="K4" s="166"/>
      <c r="L4" s="166"/>
      <c r="M4" s="166"/>
      <c r="N4" s="166"/>
      <c r="O4" s="166"/>
      <c r="P4" s="166"/>
      <c r="Q4" s="166"/>
      <c r="R4" s="166"/>
      <c r="S4" s="166"/>
      <c r="T4" s="63"/>
    </row>
    <row r="5" spans="5:20">
      <c r="E5" s="167" t="s">
        <v>49</v>
      </c>
      <c r="F5" s="167"/>
      <c r="G5" s="167"/>
      <c r="H5" s="167"/>
      <c r="I5" s="167"/>
      <c r="J5" s="167"/>
      <c r="K5" s="167"/>
      <c r="L5" s="167"/>
      <c r="M5" s="167"/>
      <c r="N5" s="167"/>
      <c r="O5" s="167"/>
      <c r="P5" s="167"/>
      <c r="Q5" s="167"/>
      <c r="R5" s="167"/>
      <c r="S5" s="167"/>
      <c r="T5" s="63"/>
    </row>
    <row r="6" spans="5:20" ht="126" customHeight="1">
      <c r="E6" s="168" t="s">
        <v>50</v>
      </c>
      <c r="F6" s="168"/>
      <c r="G6" s="168"/>
      <c r="H6" s="168"/>
      <c r="I6" s="168"/>
      <c r="J6" s="168"/>
      <c r="K6" s="168"/>
      <c r="L6" s="168"/>
      <c r="M6" s="168"/>
      <c r="N6" s="168"/>
      <c r="O6" s="168"/>
      <c r="P6" s="168"/>
      <c r="Q6" s="168"/>
      <c r="R6" s="168"/>
      <c r="S6" s="168"/>
      <c r="T6" s="63"/>
    </row>
  </sheetData>
  <sheetProtection algorithmName="SHA-512" hashValue="531hTq7O+ZuOW346waUCoq6uZ3bxB0x/bDvF1Rbb4FbbTe2RermuDHuFXgyuLlqAML7lFg8bSkWkJzN2QkNhlw==" saltValue="K2+QDV78Tr6aLik95K/lOg=="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BE5B8-4F6D-4BB8-ACBF-ABCDED705443}">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 style="47" customWidth="1"/>
    <col min="6" max="6" width="10" style="47" bestFit="1" customWidth="1"/>
    <col min="7" max="16" width="9.140625" style="47"/>
    <col min="17" max="17" width="9.85546875" style="47" bestFit="1" customWidth="1"/>
    <col min="18" max="16384" width="9.140625" style="47"/>
  </cols>
  <sheetData>
    <row r="1" spans="5:20" ht="72">
      <c r="E1" s="78">
        <v>45412</v>
      </c>
      <c r="F1" s="79" t="s">
        <v>0</v>
      </c>
      <c r="G1" s="79" t="s">
        <v>34</v>
      </c>
      <c r="H1" s="79" t="s">
        <v>35</v>
      </c>
      <c r="I1" s="79" t="s">
        <v>36</v>
      </c>
      <c r="J1" s="79" t="s">
        <v>37</v>
      </c>
      <c r="K1" s="79" t="s">
        <v>38</v>
      </c>
      <c r="L1" s="79" t="s">
        <v>39</v>
      </c>
      <c r="M1" s="79" t="s">
        <v>40</v>
      </c>
      <c r="N1" s="79" t="s">
        <v>41</v>
      </c>
      <c r="O1" s="79" t="s">
        <v>42</v>
      </c>
      <c r="P1" s="79" t="s">
        <v>43</v>
      </c>
      <c r="Q1" s="79" t="s">
        <v>44</v>
      </c>
      <c r="R1" s="138" t="s">
        <v>136</v>
      </c>
      <c r="S1" s="138" t="s">
        <v>137</v>
      </c>
    </row>
    <row r="2" spans="5:20" ht="32.1" customHeight="1">
      <c r="E2" s="80" t="s">
        <v>117</v>
      </c>
      <c r="F2" s="81">
        <v>949907208</v>
      </c>
      <c r="G2" s="82">
        <v>0.22655977699999053</v>
      </c>
      <c r="H2" s="82">
        <v>0.66514965930875025</v>
      </c>
      <c r="I2" s="82">
        <v>1.3213530657145034</v>
      </c>
      <c r="J2" s="82">
        <v>0.87703911675589552</v>
      </c>
      <c r="K2" s="82">
        <v>2.6231263380069869</v>
      </c>
      <c r="L2" s="82">
        <v>2.0520996741026032</v>
      </c>
      <c r="M2" s="82">
        <v>2.0308025588164247</v>
      </c>
      <c r="N2" s="82">
        <v>1.9668408120253167</v>
      </c>
      <c r="O2" s="82">
        <v>1.7719596214471389</v>
      </c>
      <c r="P2" s="82">
        <v>4.5023692947010003</v>
      </c>
      <c r="Q2" s="83">
        <v>31321</v>
      </c>
      <c r="R2" s="139">
        <v>0.16</v>
      </c>
      <c r="S2" s="139">
        <v>0.51674114259523674</v>
      </c>
    </row>
    <row r="4" spans="5:20">
      <c r="E4" s="140" t="s">
        <v>48</v>
      </c>
      <c r="F4" s="140"/>
      <c r="G4" s="140"/>
      <c r="H4" s="140"/>
      <c r="I4" s="140"/>
      <c r="J4" s="140"/>
      <c r="K4" s="140"/>
      <c r="L4" s="140"/>
      <c r="M4" s="140"/>
      <c r="N4" s="140"/>
      <c r="O4" s="140"/>
      <c r="P4" s="140"/>
      <c r="Q4" s="140"/>
      <c r="R4" s="140"/>
      <c r="S4" s="140"/>
      <c r="T4" s="84"/>
    </row>
    <row r="5" spans="5:20">
      <c r="E5" s="140" t="s">
        <v>116</v>
      </c>
      <c r="F5" s="140"/>
      <c r="G5" s="140"/>
      <c r="H5" s="140"/>
      <c r="I5" s="140"/>
      <c r="J5" s="140"/>
      <c r="K5" s="140"/>
      <c r="L5" s="140"/>
      <c r="M5" s="140"/>
      <c r="N5" s="140"/>
      <c r="O5" s="140"/>
      <c r="P5" s="140"/>
      <c r="Q5" s="140"/>
      <c r="R5" s="140"/>
      <c r="S5" s="140"/>
      <c r="T5" s="84"/>
    </row>
    <row r="6" spans="5:20">
      <c r="E6" s="141" t="s">
        <v>49</v>
      </c>
      <c r="F6" s="141"/>
      <c r="G6" s="141"/>
      <c r="H6" s="141"/>
      <c r="I6" s="141"/>
      <c r="J6" s="141"/>
      <c r="K6" s="141"/>
      <c r="L6" s="141"/>
      <c r="M6" s="141"/>
      <c r="N6" s="141"/>
      <c r="O6" s="141"/>
      <c r="P6" s="141"/>
      <c r="Q6" s="141"/>
      <c r="R6" s="141"/>
      <c r="S6" s="141"/>
      <c r="T6" s="84"/>
    </row>
    <row r="7" spans="5:20" ht="33" customHeight="1">
      <c r="E7" s="142" t="s">
        <v>119</v>
      </c>
      <c r="F7" s="142"/>
      <c r="G7" s="142"/>
      <c r="H7" s="142"/>
      <c r="I7" s="142"/>
      <c r="J7" s="142"/>
      <c r="K7" s="142"/>
      <c r="L7" s="142"/>
      <c r="M7" s="142"/>
      <c r="N7" s="142"/>
      <c r="O7" s="142"/>
      <c r="P7" s="142"/>
      <c r="Q7" s="142"/>
      <c r="R7" s="142"/>
      <c r="S7" s="142"/>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GSJR38gkATWZg5qj74dX6ieGYm36ut7WqKAnP4gaBcHZ1eJ4Zi+5RTpYp7pzqlGg2LYN16i1gUaImPxeLkE/sQ==" saltValue="UkpiPhdgLQAgt98oOXkos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28">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56">
        <v>42124</v>
      </c>
      <c r="F1" s="57" t="s">
        <v>0</v>
      </c>
      <c r="G1" s="57" t="s">
        <v>34</v>
      </c>
      <c r="H1" s="57" t="s">
        <v>35</v>
      </c>
      <c r="I1" s="57" t="s">
        <v>36</v>
      </c>
      <c r="J1" s="57" t="s">
        <v>37</v>
      </c>
      <c r="K1" s="57" t="s">
        <v>38</v>
      </c>
      <c r="L1" s="57" t="s">
        <v>39</v>
      </c>
      <c r="M1" s="57" t="s">
        <v>40</v>
      </c>
      <c r="N1" s="57" t="s">
        <v>41</v>
      </c>
      <c r="O1" s="57" t="s">
        <v>42</v>
      </c>
      <c r="P1" s="57" t="s">
        <v>43</v>
      </c>
      <c r="Q1" s="57" t="s">
        <v>44</v>
      </c>
      <c r="R1" s="57" t="s">
        <v>51</v>
      </c>
      <c r="S1" s="57" t="s">
        <v>52</v>
      </c>
    </row>
    <row r="2" spans="5:20" ht="32.1" customHeight="1">
      <c r="E2" s="58" t="s">
        <v>47</v>
      </c>
      <c r="F2" s="59">
        <v>949907208</v>
      </c>
      <c r="G2" s="60">
        <v>0.10250099999999929</v>
      </c>
      <c r="H2" s="60">
        <v>0.30813494970236555</v>
      </c>
      <c r="I2" s="60">
        <v>0.61262788982137106</v>
      </c>
      <c r="J2" s="60">
        <v>0.41409344189375918</v>
      </c>
      <c r="K2" s="60">
        <v>1.2102771547793045</v>
      </c>
      <c r="L2" s="60">
        <v>1.3319955212221402</v>
      </c>
      <c r="M2" s="60">
        <v>1.6746532302336581</v>
      </c>
      <c r="N2" s="60">
        <v>2.1524692226734699</v>
      </c>
      <c r="O2" s="60">
        <v>2.8193789126880198</v>
      </c>
      <c r="P2" s="60">
        <v>5.3277663181091395</v>
      </c>
      <c r="Q2" s="61">
        <v>31321</v>
      </c>
      <c r="R2" s="62">
        <v>0.4</v>
      </c>
      <c r="S2" s="62">
        <v>0.666062349436088</v>
      </c>
    </row>
    <row r="4" spans="5:20" ht="27.95" customHeight="1">
      <c r="E4" s="166" t="s">
        <v>48</v>
      </c>
      <c r="F4" s="166"/>
      <c r="G4" s="166"/>
      <c r="H4" s="166"/>
      <c r="I4" s="166"/>
      <c r="J4" s="166"/>
      <c r="K4" s="166"/>
      <c r="L4" s="166"/>
      <c r="M4" s="166"/>
      <c r="N4" s="166"/>
      <c r="O4" s="166"/>
      <c r="P4" s="166"/>
      <c r="Q4" s="166"/>
      <c r="R4" s="166"/>
      <c r="S4" s="166"/>
      <c r="T4" s="63"/>
    </row>
    <row r="5" spans="5:20">
      <c r="E5" s="167" t="s">
        <v>49</v>
      </c>
      <c r="F5" s="167"/>
      <c r="G5" s="167"/>
      <c r="H5" s="167"/>
      <c r="I5" s="167"/>
      <c r="J5" s="167"/>
      <c r="K5" s="167"/>
      <c r="L5" s="167"/>
      <c r="M5" s="167"/>
      <c r="N5" s="167"/>
      <c r="O5" s="167"/>
      <c r="P5" s="167"/>
      <c r="Q5" s="167"/>
      <c r="R5" s="167"/>
      <c r="S5" s="167"/>
      <c r="T5" s="63"/>
    </row>
    <row r="6" spans="5:20" ht="126" customHeight="1">
      <c r="E6" s="168" t="s">
        <v>50</v>
      </c>
      <c r="F6" s="168"/>
      <c r="G6" s="168"/>
      <c r="H6" s="168"/>
      <c r="I6" s="168"/>
      <c r="J6" s="168"/>
      <c r="K6" s="168"/>
      <c r="L6" s="168"/>
      <c r="M6" s="168"/>
      <c r="N6" s="168"/>
      <c r="O6" s="168"/>
      <c r="P6" s="168"/>
      <c r="Q6" s="168"/>
      <c r="R6" s="168"/>
      <c r="S6" s="168"/>
      <c r="T6" s="63"/>
    </row>
  </sheetData>
  <sheetProtection algorithmName="SHA-512" hashValue="jTZ6nw8pbSf7QKuLc+r9YEb1SowznoKlj0VqfhAf0BqZ9BlQ0xMIRh9t92kfTbqKa/aCsvq+r12/oOVMHkbSSg==" saltValue="/7IkpDwu0EdQ+dGMYk9bZA=="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29">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56">
        <v>42094</v>
      </c>
      <c r="F1" s="57" t="s">
        <v>0</v>
      </c>
      <c r="G1" s="57" t="s">
        <v>34</v>
      </c>
      <c r="H1" s="57" t="s">
        <v>35</v>
      </c>
      <c r="I1" s="57" t="s">
        <v>36</v>
      </c>
      <c r="J1" s="57" t="s">
        <v>37</v>
      </c>
      <c r="K1" s="57" t="s">
        <v>38</v>
      </c>
      <c r="L1" s="57" t="s">
        <v>39</v>
      </c>
      <c r="M1" s="57" t="s">
        <v>40</v>
      </c>
      <c r="N1" s="57" t="s">
        <v>41</v>
      </c>
      <c r="O1" s="57" t="s">
        <v>42</v>
      </c>
      <c r="P1" s="57" t="s">
        <v>43</v>
      </c>
      <c r="Q1" s="57" t="s">
        <v>44</v>
      </c>
      <c r="R1" s="57" t="s">
        <v>51</v>
      </c>
      <c r="S1" s="57" t="s">
        <v>52</v>
      </c>
    </row>
    <row r="2" spans="5:20" ht="32.1" customHeight="1">
      <c r="E2" s="58" t="s">
        <v>47</v>
      </c>
      <c r="F2" s="59">
        <v>949907208</v>
      </c>
      <c r="G2" s="60">
        <v>0.10260600000000508</v>
      </c>
      <c r="H2" s="60">
        <v>0.31127338356289336</v>
      </c>
      <c r="I2" s="60">
        <v>0.62086967739365395</v>
      </c>
      <c r="J2" s="60">
        <v>0.31127338356289336</v>
      </c>
      <c r="K2" s="60">
        <v>1.1962587188887541</v>
      </c>
      <c r="L2" s="60">
        <v>1.3430086311207345</v>
      </c>
      <c r="M2" s="60">
        <v>1.7030975798068448</v>
      </c>
      <c r="N2" s="60">
        <v>2.1870744748454074</v>
      </c>
      <c r="O2" s="60">
        <v>2.8431381539292255</v>
      </c>
      <c r="P2" s="60">
        <v>5.339553287018739</v>
      </c>
      <c r="Q2" s="61">
        <v>31321</v>
      </c>
      <c r="R2" s="62">
        <v>0.4</v>
      </c>
      <c r="S2" s="62">
        <v>0.666062349436088</v>
      </c>
    </row>
    <row r="4" spans="5:20" ht="27.95" customHeight="1">
      <c r="E4" s="166" t="s">
        <v>48</v>
      </c>
      <c r="F4" s="166"/>
      <c r="G4" s="166"/>
      <c r="H4" s="166"/>
      <c r="I4" s="166"/>
      <c r="J4" s="166"/>
      <c r="K4" s="166"/>
      <c r="L4" s="166"/>
      <c r="M4" s="166"/>
      <c r="N4" s="166"/>
      <c r="O4" s="166"/>
      <c r="P4" s="166"/>
      <c r="Q4" s="166"/>
      <c r="R4" s="166"/>
      <c r="S4" s="166"/>
      <c r="T4" s="63"/>
    </row>
    <row r="5" spans="5:20">
      <c r="E5" s="167" t="s">
        <v>49</v>
      </c>
      <c r="F5" s="167"/>
      <c r="G5" s="167"/>
      <c r="H5" s="167"/>
      <c r="I5" s="167"/>
      <c r="J5" s="167"/>
      <c r="K5" s="167"/>
      <c r="L5" s="167"/>
      <c r="M5" s="167"/>
      <c r="N5" s="167"/>
      <c r="O5" s="167"/>
      <c r="P5" s="167"/>
      <c r="Q5" s="167"/>
      <c r="R5" s="167"/>
      <c r="S5" s="167"/>
      <c r="T5" s="63"/>
    </row>
    <row r="6" spans="5:20" ht="126" customHeight="1">
      <c r="E6" s="168" t="s">
        <v>50</v>
      </c>
      <c r="F6" s="168"/>
      <c r="G6" s="168"/>
      <c r="H6" s="168"/>
      <c r="I6" s="168"/>
      <c r="J6" s="168"/>
      <c r="K6" s="168"/>
      <c r="L6" s="168"/>
      <c r="M6" s="168"/>
      <c r="N6" s="168"/>
      <c r="O6" s="168"/>
      <c r="P6" s="168"/>
      <c r="Q6" s="168"/>
      <c r="R6" s="168"/>
      <c r="S6" s="168"/>
      <c r="T6" s="63"/>
    </row>
  </sheetData>
  <sheetProtection algorithmName="SHA-512" hashValue="YSggwY2szF+PFvV/HpspEk5dRPTJxAmVuef9FSqGdbLzp1QC+xMikqP7oyP1ap+0VE+W9Pcy9/xzS7Uvym3bRg==" saltValue="jI94wi36hSaQj58iUyw+ow=="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30">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48">
        <v>42063</v>
      </c>
      <c r="F1" s="49" t="s">
        <v>0</v>
      </c>
      <c r="G1" s="49" t="s">
        <v>34</v>
      </c>
      <c r="H1" s="49" t="s">
        <v>35</v>
      </c>
      <c r="I1" s="49" t="s">
        <v>36</v>
      </c>
      <c r="J1" s="49" t="s">
        <v>37</v>
      </c>
      <c r="K1" s="49" t="s">
        <v>38</v>
      </c>
      <c r="L1" s="49" t="s">
        <v>39</v>
      </c>
      <c r="M1" s="49" t="s">
        <v>40</v>
      </c>
      <c r="N1" s="49" t="s">
        <v>41</v>
      </c>
      <c r="O1" s="49" t="s">
        <v>42</v>
      </c>
      <c r="P1" s="49" t="s">
        <v>43</v>
      </c>
      <c r="Q1" s="49" t="s">
        <v>44</v>
      </c>
      <c r="R1" s="49" t="s">
        <v>45</v>
      </c>
      <c r="S1" s="49" t="s">
        <v>46</v>
      </c>
    </row>
    <row r="2" spans="5:20" ht="32.1" customHeight="1">
      <c r="E2" s="50" t="s">
        <v>47</v>
      </c>
      <c r="F2" s="51">
        <v>949907208</v>
      </c>
      <c r="G2" s="52">
        <v>0.1027120000000048</v>
      </c>
      <c r="H2" s="52">
        <v>0.31704438839981197</v>
      </c>
      <c r="I2" s="52">
        <v>0.61040578144531121</v>
      </c>
      <c r="J2" s="52">
        <v>0.20845349776696942</v>
      </c>
      <c r="K2" s="52">
        <v>1.1766356475574113</v>
      </c>
      <c r="L2" s="52">
        <v>1.3609561628355582</v>
      </c>
      <c r="M2" s="52">
        <v>1.7281914888472416</v>
      </c>
      <c r="N2" s="52">
        <v>2.2201897086541855</v>
      </c>
      <c r="O2" s="52">
        <v>2.8667560447441343</v>
      </c>
      <c r="P2" s="52">
        <v>5.3514046113110503</v>
      </c>
      <c r="Q2" s="53">
        <v>31321</v>
      </c>
      <c r="R2" s="54">
        <v>0.4</v>
      </c>
      <c r="S2" s="54">
        <v>0.63065653994852</v>
      </c>
    </row>
    <row r="4" spans="5:20" ht="27.95" customHeight="1">
      <c r="E4" s="159" t="s">
        <v>48</v>
      </c>
      <c r="F4" s="159"/>
      <c r="G4" s="159"/>
      <c r="H4" s="159"/>
      <c r="I4" s="159"/>
      <c r="J4" s="159"/>
      <c r="K4" s="159"/>
      <c r="L4" s="159"/>
      <c r="M4" s="159"/>
      <c r="N4" s="159"/>
      <c r="O4" s="159"/>
      <c r="P4" s="159"/>
      <c r="Q4" s="159"/>
      <c r="R4" s="159"/>
      <c r="S4" s="159"/>
      <c r="T4" s="55"/>
    </row>
    <row r="5" spans="5:20">
      <c r="E5" s="160" t="s">
        <v>49</v>
      </c>
      <c r="F5" s="160"/>
      <c r="G5" s="160"/>
      <c r="H5" s="160"/>
      <c r="I5" s="160"/>
      <c r="J5" s="160"/>
      <c r="K5" s="160"/>
      <c r="L5" s="160"/>
      <c r="M5" s="160"/>
      <c r="N5" s="160"/>
      <c r="O5" s="160"/>
      <c r="P5" s="160"/>
      <c r="Q5" s="160"/>
      <c r="R5" s="160"/>
      <c r="S5" s="160"/>
      <c r="T5" s="55"/>
    </row>
    <row r="6" spans="5:20" ht="126" customHeight="1">
      <c r="E6" s="161" t="s">
        <v>50</v>
      </c>
      <c r="F6" s="161"/>
      <c r="G6" s="161"/>
      <c r="H6" s="161"/>
      <c r="I6" s="161"/>
      <c r="J6" s="161"/>
      <c r="K6" s="161"/>
      <c r="L6" s="161"/>
      <c r="M6" s="161"/>
      <c r="N6" s="161"/>
      <c r="O6" s="161"/>
      <c r="P6" s="161"/>
      <c r="Q6" s="161"/>
      <c r="R6" s="161"/>
      <c r="S6" s="161"/>
      <c r="T6" s="55"/>
    </row>
  </sheetData>
  <sheetProtection algorithmName="SHA-512" hashValue="zCdc71a0JRqzjRqEUD96smaDjY6R9Pm4BZ/r+WQVNaAQn5N3b+B6E0sIxqH9SCp21uqK+RJYzHeJb8JIoHyrfQ==" saltValue="GpwaMl8czsV3stIacpyrTg=="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3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4.85546875" style="30" customWidth="1"/>
    <col min="4" max="4" width="10" style="30" bestFit="1" customWidth="1"/>
    <col min="5" max="5" width="15.140625" style="30" bestFit="1" customWidth="1"/>
    <col min="6" max="6" width="10.42578125"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t="e">
        <f>#REF!</f>
        <v>#REF!</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f>'[1]SRF Expense Ratios'!$B$11</f>
        <v>1.6000000000000001E-3</v>
      </c>
      <c r="F2" s="170">
        <f>'[1]SRF Expense Ratios'!$C$11</f>
        <v>5.1710000000000002E-3</v>
      </c>
      <c r="G2" s="33"/>
      <c r="H2" s="34"/>
      <c r="I2" s="33"/>
      <c r="J2" s="34"/>
      <c r="K2" s="33"/>
      <c r="L2" s="34"/>
      <c r="M2" s="33"/>
      <c r="N2" s="34"/>
      <c r="O2" s="33"/>
      <c r="P2" s="34"/>
    </row>
    <row r="3" spans="1:17">
      <c r="A3" s="29"/>
      <c r="C3" s="35" t="s">
        <v>18</v>
      </c>
      <c r="D3" s="35">
        <v>949907208</v>
      </c>
      <c r="E3" s="171"/>
      <c r="F3" s="171"/>
      <c r="G3" s="45" t="e">
        <f>#REF!</f>
        <v>#REF!</v>
      </c>
      <c r="H3" s="46" t="e">
        <f>#REF!</f>
        <v>#REF!</v>
      </c>
      <c r="I3" s="45" t="e">
        <f>#REF!</f>
        <v>#REF!</v>
      </c>
      <c r="J3" s="46" t="e">
        <f>#REF!</f>
        <v>#REF!</v>
      </c>
      <c r="K3" s="45" t="e">
        <f>#REF!</f>
        <v>#REF!</v>
      </c>
      <c r="L3" s="46" t="e">
        <f>#REF!</f>
        <v>#REF!</v>
      </c>
      <c r="M3" s="45" t="e">
        <f>#REF!</f>
        <v>#REF!</v>
      </c>
      <c r="N3" s="46" t="e">
        <f>#REF!</f>
        <v>#REF!</v>
      </c>
      <c r="O3" s="45" t="e">
        <f>#REF!</f>
        <v>#REF!</v>
      </c>
      <c r="P3" s="46" t="e">
        <f>#REF!</f>
        <v>#REF!</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tr">
        <f>"***Expense Ratios are as of "&amp;TEXT('[1]SRF Expense Ratios'!$D$1,"m/d/yyyy")</f>
        <v>***Expense Ratios are as of 9/30/2022</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41.25" customHeight="1">
      <c r="C9" s="173" t="s">
        <v>31</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BPqCuBssDIG+VAyfKNTv5Bq6VoswB9gIqEM43UKBmWfbfqEZ5cAexz3D0Q1mlEp08pYml8kcjEe8cwg0peEWOQ==" saltValue="E261eTi9F9A9mJ0tw9tUn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4" orientation="landscape" horizontalDpi="4294967292" r:id="rId1"/>
  <headerFooter alignWithMargins="0"/>
  <drawing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32">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4.85546875" style="30" customWidth="1"/>
    <col min="4" max="4" width="10" style="30" bestFit="1" customWidth="1"/>
    <col min="5" max="5" width="15.140625" style="30" bestFit="1" customWidth="1"/>
    <col min="6" max="6" width="10.42578125"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v>42004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v>4.0000000000000001E-3</v>
      </c>
      <c r="F2" s="170">
        <v>6.3070000000000001E-3</v>
      </c>
      <c r="G2" s="33"/>
      <c r="H2" s="34"/>
      <c r="I2" s="33"/>
      <c r="J2" s="34"/>
      <c r="K2" s="33"/>
      <c r="L2" s="34"/>
      <c r="M2" s="33"/>
      <c r="N2" s="34"/>
      <c r="O2" s="33"/>
      <c r="P2" s="34"/>
    </row>
    <row r="3" spans="1:17">
      <c r="A3" s="29"/>
      <c r="C3" s="35" t="s">
        <v>18</v>
      </c>
      <c r="D3" s="35">
        <v>949907208</v>
      </c>
      <c r="E3" s="171"/>
      <c r="F3" s="171"/>
      <c r="G3" s="45">
        <v>0.108365</v>
      </c>
      <c r="H3" s="46">
        <v>0.30863600000000002</v>
      </c>
      <c r="I3" s="45">
        <v>0.60351399999999999</v>
      </c>
      <c r="J3" s="46">
        <v>1.14567</v>
      </c>
      <c r="K3" s="45">
        <v>1.14567</v>
      </c>
      <c r="L3" s="46">
        <v>1.387195</v>
      </c>
      <c r="M3" s="45">
        <v>1.7707120000000001</v>
      </c>
      <c r="N3" s="46">
        <v>2.299188</v>
      </c>
      <c r="O3" s="45">
        <v>2.9071959999999999</v>
      </c>
      <c r="P3" s="46">
        <v>5.3752009999999997</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33</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41.25" customHeight="1">
      <c r="C9" s="173" t="s">
        <v>31</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XhOylPk64J6E2wA8hxhD2hy+ML9dCsv3tIDkQG+8QqYgiSG0xTdO1HMdPrQmWZ5jBa3LoOUv8ApENZ2K1pLJDw==" saltValue="j7Dz+yo4d45p/EYxyDL8+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4" orientation="landscape" horizontalDpi="4294967292" r:id="rId1"/>
  <headerFooter alignWithMargins="0"/>
  <drawing r:id="rId2"/>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33">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4.85546875" style="30" customWidth="1"/>
    <col min="4" max="4" width="10" style="30" bestFit="1" customWidth="1"/>
    <col min="5" max="5" width="15.140625" style="30" bestFit="1" customWidth="1"/>
    <col min="6" max="6" width="10.42578125"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v>41973</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v>4.0000000000000001E-3</v>
      </c>
      <c r="F2" s="170">
        <v>6.2360000000000002E-3</v>
      </c>
      <c r="G2" s="33"/>
      <c r="H2" s="34"/>
      <c r="I2" s="33"/>
      <c r="J2" s="34"/>
      <c r="K2" s="33"/>
      <c r="L2" s="34"/>
      <c r="M2" s="33"/>
      <c r="N2" s="34"/>
      <c r="O2" s="33"/>
      <c r="P2" s="34"/>
    </row>
    <row r="3" spans="1:17">
      <c r="A3" s="29"/>
      <c r="C3" s="35" t="s">
        <v>18</v>
      </c>
      <c r="D3" s="35">
        <v>949907208</v>
      </c>
      <c r="E3" s="171"/>
      <c r="F3" s="171"/>
      <c r="G3" s="45">
        <v>8.9254E-2</v>
      </c>
      <c r="H3" s="46">
        <v>0.29243400000000003</v>
      </c>
      <c r="I3" s="45">
        <v>0.58307699999999996</v>
      </c>
      <c r="J3" s="46">
        <v>1.0361819999999999</v>
      </c>
      <c r="K3" s="45">
        <v>1.132271</v>
      </c>
      <c r="L3" s="46">
        <v>1.4097759999999999</v>
      </c>
      <c r="M3" s="45">
        <v>1.8038479999999999</v>
      </c>
      <c r="N3" s="46">
        <v>2.3361079999999999</v>
      </c>
      <c r="O3" s="45">
        <v>2.9322859999999999</v>
      </c>
      <c r="P3" s="46">
        <v>5.3870519999999997</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32</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41.25" customHeight="1">
      <c r="C9" s="173" t="s">
        <v>31</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msMFXtGc3GAjWIzW/EBrLV98kgsy+fPIspBYxYOdvqw2vKm1ppkWVln0WFrYFiFhihhg2tJha0nGjDTldjpS3Q==" saltValue="bkKJjo9dbJgaej4mnnUIb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4" orientation="landscape" horizontalDpi="4294967292" r:id="rId1"/>
  <headerFooter alignWithMargins="0"/>
  <drawing r:id="rId2"/>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34">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4.85546875" style="30" customWidth="1"/>
    <col min="4" max="4" width="10" style="30" bestFit="1" customWidth="1"/>
    <col min="5" max="5" width="15.140625" style="30" bestFit="1" customWidth="1"/>
    <col min="6" max="6" width="10.42578125"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v>41943</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v>4.0000000000000001E-3</v>
      </c>
      <c r="F2" s="170">
        <v>6.2360000000000002E-3</v>
      </c>
      <c r="G2" s="33"/>
      <c r="H2" s="34"/>
      <c r="I2" s="33"/>
      <c r="J2" s="34"/>
      <c r="K2" s="33"/>
      <c r="L2" s="34"/>
      <c r="M2" s="33"/>
      <c r="N2" s="34"/>
      <c r="O2" s="33"/>
      <c r="P2" s="34"/>
    </row>
    <row r="3" spans="1:17">
      <c r="A3" s="29"/>
      <c r="C3" s="35" t="s">
        <v>18</v>
      </c>
      <c r="D3" s="35">
        <v>949907208</v>
      </c>
      <c r="E3" s="171"/>
      <c r="F3" s="171"/>
      <c r="G3" s="45">
        <v>0.11070099999999999</v>
      </c>
      <c r="H3" s="46">
        <v>0.30771900000000002</v>
      </c>
      <c r="I3" s="45">
        <v>0.59401000000000004</v>
      </c>
      <c r="J3" s="46">
        <v>0.94608400000000004</v>
      </c>
      <c r="K3" s="45">
        <v>1.1399680000000001</v>
      </c>
      <c r="L3" s="46">
        <v>1.431341</v>
      </c>
      <c r="M3" s="45">
        <v>1.8322400000000001</v>
      </c>
      <c r="N3" s="46">
        <v>2.3822540000000001</v>
      </c>
      <c r="O3" s="45">
        <v>2.9556049999999998</v>
      </c>
      <c r="P3" s="46">
        <v>5.3996639999999996</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32</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41.25" customHeight="1">
      <c r="C9" s="173" t="s">
        <v>31</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y9kuWVSlFbTRlZ7L/u/0rWxM6n+M68/ONZbSZ/UNzbrp4vCjmll39QUrfdAqrmrJTnsRVEab4JsfUsZm8zgQvg==" saltValue="CHJSowqXPg44bMio9uO1E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35">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41912</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v>4.0000000000000001E-3</v>
      </c>
      <c r="F2" s="170">
        <v>6.2360000000000002E-3</v>
      </c>
      <c r="G2" s="33"/>
      <c r="H2" s="34"/>
      <c r="I2" s="33"/>
      <c r="J2" s="34"/>
      <c r="K2" s="33"/>
      <c r="L2" s="34"/>
      <c r="M2" s="33"/>
      <c r="N2" s="34"/>
      <c r="O2" s="33"/>
      <c r="P2" s="34"/>
    </row>
    <row r="3" spans="1:17">
      <c r="A3" s="29"/>
      <c r="C3" s="35" t="s">
        <v>18</v>
      </c>
      <c r="D3" s="35">
        <v>949907208</v>
      </c>
      <c r="E3" s="171"/>
      <c r="F3" s="171"/>
      <c r="G3" s="36">
        <v>9.2196E-2</v>
      </c>
      <c r="H3" s="37">
        <v>0.29397099999999998</v>
      </c>
      <c r="I3" s="36">
        <v>0.57183899999999999</v>
      </c>
      <c r="J3" s="37">
        <v>0.83445899999999995</v>
      </c>
      <c r="K3" s="36">
        <v>1.129785</v>
      </c>
      <c r="L3" s="37">
        <v>1.4430050000000001</v>
      </c>
      <c r="M3" s="36">
        <v>1.860932</v>
      </c>
      <c r="N3" s="37">
        <v>2.4224549999999998</v>
      </c>
      <c r="O3" s="36">
        <v>2.9771269999999999</v>
      </c>
      <c r="P3" s="37">
        <v>5.4115719999999996</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32</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41.25" customHeight="1">
      <c r="C9" s="173" t="s">
        <v>31</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DY9KRYpNWdACFwAtRt5s5FTvT/4lo2rZ0nS6F7GfdyJGwvH3rdYT7kQNzWdekxhGSLMpTlPHIU8Ghci0TFj0Zg==" saltValue="HvmFGwAzMnSnALQ/na4bI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36">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41882</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v>4.0000000000000001E-3</v>
      </c>
      <c r="F2" s="170">
        <v>6.2059999999999997E-3</v>
      </c>
      <c r="G2" s="33"/>
      <c r="H2" s="34"/>
      <c r="I2" s="33"/>
      <c r="J2" s="34"/>
      <c r="K2" s="33"/>
      <c r="L2" s="34"/>
      <c r="M2" s="33"/>
      <c r="N2" s="34"/>
      <c r="O2" s="33"/>
      <c r="P2" s="34"/>
    </row>
    <row r="3" spans="1:17">
      <c r="A3" s="29"/>
      <c r="C3" s="35" t="s">
        <v>18</v>
      </c>
      <c r="D3" s="35">
        <v>949907208</v>
      </c>
      <c r="E3" s="171"/>
      <c r="F3" s="171"/>
      <c r="G3" s="36">
        <v>0.10451000000000001</v>
      </c>
      <c r="H3" s="37">
        <v>0.28978999999999999</v>
      </c>
      <c r="I3" s="36">
        <v>0.56279000000000001</v>
      </c>
      <c r="J3" s="37">
        <v>0.74158000000000002</v>
      </c>
      <c r="K3" s="36">
        <v>1.12626</v>
      </c>
      <c r="L3" s="37">
        <v>1.4693799999999999</v>
      </c>
      <c r="M3" s="36">
        <v>1.8909100000000001</v>
      </c>
      <c r="N3" s="37">
        <v>2.4562599999999999</v>
      </c>
      <c r="O3" s="36">
        <v>2.9990000000000001</v>
      </c>
      <c r="P3" s="37">
        <v>5.42422</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30</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41.25" customHeight="1">
      <c r="C9" s="173" t="s">
        <v>31</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yEebdnMyZx8RPTg8qD24v6NvRiDeyF/fiSGPA/O033tdKVUJMf7EH+ES1owFOx5SHz2wX98NqvIGZTINQ3531Q==" saltValue="sDJk8m2ZslstV8A1vVFV5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37">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41851</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v>4.0000000000000001E-3</v>
      </c>
      <c r="F2" s="170">
        <v>6.2059999999999997E-3</v>
      </c>
      <c r="G2" s="33"/>
      <c r="H2" s="34"/>
      <c r="I2" s="33"/>
      <c r="J2" s="34"/>
      <c r="K2" s="33"/>
      <c r="L2" s="34"/>
      <c r="M2" s="33"/>
      <c r="N2" s="34"/>
      <c r="O2" s="33"/>
      <c r="P2" s="34"/>
    </row>
    <row r="3" spans="1:17">
      <c r="A3" s="29"/>
      <c r="C3" s="35" t="s">
        <v>18</v>
      </c>
      <c r="D3" s="35">
        <v>949907208</v>
      </c>
      <c r="E3" s="171"/>
      <c r="F3" s="171"/>
      <c r="G3" s="36">
        <v>9.6979999999999997E-2</v>
      </c>
      <c r="H3" s="37">
        <v>0.28541299999999997</v>
      </c>
      <c r="I3" s="36">
        <v>0.53709399999999996</v>
      </c>
      <c r="J3" s="37">
        <v>0.63640600000000003</v>
      </c>
      <c r="K3" s="36">
        <v>1.134873</v>
      </c>
      <c r="L3" s="37">
        <v>1.4910429999999999</v>
      </c>
      <c r="M3" s="36">
        <v>1.917009</v>
      </c>
      <c r="N3" s="37">
        <v>2.5013550000000002</v>
      </c>
      <c r="O3" s="36">
        <v>3.0194549999999998</v>
      </c>
      <c r="P3" s="37">
        <v>5.4364990000000004</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30</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41.25" customHeight="1">
      <c r="C9" s="173" t="s">
        <v>25</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haiVdxN0DYbaVB2/mbR7JKq/nCtVzYENiJ/uTpxLqN0i5cOPU8uTpkhffXFJvzx6uHDfQFPe/MrgCte2ZU1ptQ==" saltValue="eXii7qVjWJ/CYgFAnerXD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F2063-0863-4544-8B49-3A061E55444F}">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 style="47" customWidth="1"/>
    <col min="6" max="6" width="10" style="47" bestFit="1" customWidth="1"/>
    <col min="7" max="16" width="9.140625" style="47"/>
    <col min="17" max="17" width="9.85546875" style="47" bestFit="1" customWidth="1"/>
    <col min="18" max="16384" width="9.140625" style="47"/>
  </cols>
  <sheetData>
    <row r="1" spans="5:20" ht="72">
      <c r="E1" s="78">
        <v>45382</v>
      </c>
      <c r="F1" s="79" t="s">
        <v>0</v>
      </c>
      <c r="G1" s="79" t="s">
        <v>34</v>
      </c>
      <c r="H1" s="79" t="s">
        <v>35</v>
      </c>
      <c r="I1" s="79" t="s">
        <v>36</v>
      </c>
      <c r="J1" s="79" t="s">
        <v>37</v>
      </c>
      <c r="K1" s="79" t="s">
        <v>38</v>
      </c>
      <c r="L1" s="79" t="s">
        <v>39</v>
      </c>
      <c r="M1" s="79" t="s">
        <v>40</v>
      </c>
      <c r="N1" s="79" t="s">
        <v>41</v>
      </c>
      <c r="O1" s="79" t="s">
        <v>42</v>
      </c>
      <c r="P1" s="79" t="s">
        <v>43</v>
      </c>
      <c r="Q1" s="79" t="s">
        <v>44</v>
      </c>
      <c r="R1" s="138" t="s">
        <v>136</v>
      </c>
      <c r="S1" s="138" t="s">
        <v>137</v>
      </c>
    </row>
    <row r="2" spans="5:20" ht="32.1" customHeight="1">
      <c r="E2" s="80" t="s">
        <v>117</v>
      </c>
      <c r="F2" s="81">
        <v>949907208</v>
      </c>
      <c r="G2" s="82">
        <v>0.2270742359999911</v>
      </c>
      <c r="H2" s="82">
        <v>0.64900894653394658</v>
      </c>
      <c r="I2" s="82">
        <v>1.3064971754643384</v>
      </c>
      <c r="J2" s="82">
        <v>0.64900894653394658</v>
      </c>
      <c r="K2" s="82">
        <v>2.592526371395043</v>
      </c>
      <c r="L2" s="82">
        <v>2.0254515208880441</v>
      </c>
      <c r="M2" s="82">
        <v>2.0199654270378842</v>
      </c>
      <c r="N2" s="82">
        <v>1.9483991220223151</v>
      </c>
      <c r="O2" s="82">
        <v>1.7579458979327889</v>
      </c>
      <c r="P2" s="82">
        <v>4.5061882515939997</v>
      </c>
      <c r="Q2" s="83">
        <v>31321</v>
      </c>
      <c r="R2" s="139">
        <v>0.16</v>
      </c>
      <c r="S2" s="139">
        <v>0.51674114259523674</v>
      </c>
    </row>
    <row r="4" spans="5:20">
      <c r="E4" s="140" t="s">
        <v>48</v>
      </c>
      <c r="F4" s="140"/>
      <c r="G4" s="140"/>
      <c r="H4" s="140"/>
      <c r="I4" s="140"/>
      <c r="J4" s="140"/>
      <c r="K4" s="140"/>
      <c r="L4" s="140"/>
      <c r="M4" s="140"/>
      <c r="N4" s="140"/>
      <c r="O4" s="140"/>
      <c r="P4" s="140"/>
      <c r="Q4" s="140"/>
      <c r="R4" s="140"/>
      <c r="S4" s="140"/>
      <c r="T4" s="84"/>
    </row>
    <row r="5" spans="5:20">
      <c r="E5" s="140" t="s">
        <v>116</v>
      </c>
      <c r="F5" s="140"/>
      <c r="G5" s="140"/>
      <c r="H5" s="140"/>
      <c r="I5" s="140"/>
      <c r="J5" s="140"/>
      <c r="K5" s="140"/>
      <c r="L5" s="140"/>
      <c r="M5" s="140"/>
      <c r="N5" s="140"/>
      <c r="O5" s="140"/>
      <c r="P5" s="140"/>
      <c r="Q5" s="140"/>
      <c r="R5" s="140"/>
      <c r="S5" s="140"/>
      <c r="T5" s="84"/>
    </row>
    <row r="6" spans="5:20">
      <c r="E6" s="141" t="s">
        <v>49</v>
      </c>
      <c r="F6" s="141"/>
      <c r="G6" s="141"/>
      <c r="H6" s="141"/>
      <c r="I6" s="141"/>
      <c r="J6" s="141"/>
      <c r="K6" s="141"/>
      <c r="L6" s="141"/>
      <c r="M6" s="141"/>
      <c r="N6" s="141"/>
      <c r="O6" s="141"/>
      <c r="P6" s="141"/>
      <c r="Q6" s="141"/>
      <c r="R6" s="141"/>
      <c r="S6" s="141"/>
      <c r="T6" s="84"/>
    </row>
    <row r="7" spans="5:20" ht="33" customHeight="1">
      <c r="E7" s="142" t="s">
        <v>119</v>
      </c>
      <c r="F7" s="142"/>
      <c r="G7" s="142"/>
      <c r="H7" s="142"/>
      <c r="I7" s="142"/>
      <c r="J7" s="142"/>
      <c r="K7" s="142"/>
      <c r="L7" s="142"/>
      <c r="M7" s="142"/>
      <c r="N7" s="142"/>
      <c r="O7" s="142"/>
      <c r="P7" s="142"/>
      <c r="Q7" s="142"/>
      <c r="R7" s="142"/>
      <c r="S7" s="142"/>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yJs5DSh53mjfZcW6jZzKA/dHYZg6N0aojU14ktxEu/AkO3sObImdb0RJnK68vFW2XhQDad0QWlJVXqRmqhqu+w==" saltValue="c3woxflqB6a/jq+l4uNTx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38">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41820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v>4.0000000000000001E-3</v>
      </c>
      <c r="F2" s="170">
        <v>6.2059999999999997E-3</v>
      </c>
      <c r="G2" s="33"/>
      <c r="H2" s="34"/>
      <c r="I2" s="33"/>
      <c r="J2" s="34"/>
      <c r="K2" s="33"/>
      <c r="L2" s="34"/>
      <c r="M2" s="33"/>
      <c r="N2" s="34"/>
      <c r="O2" s="33"/>
      <c r="P2" s="34"/>
    </row>
    <row r="3" spans="1:17">
      <c r="A3" s="29"/>
      <c r="C3" s="35" t="s">
        <v>18</v>
      </c>
      <c r="D3" s="35">
        <v>949907208</v>
      </c>
      <c r="E3" s="171"/>
      <c r="F3" s="171"/>
      <c r="G3" s="36">
        <v>8.8027999999999995E-2</v>
      </c>
      <c r="H3" s="37">
        <v>0.27705299999999999</v>
      </c>
      <c r="I3" s="36">
        <v>0.53890300000000002</v>
      </c>
      <c r="J3" s="37">
        <v>0.53890300000000002</v>
      </c>
      <c r="K3" s="36">
        <v>1.1513100000000001</v>
      </c>
      <c r="L3" s="37">
        <v>1.513995</v>
      </c>
      <c r="M3" s="36">
        <v>1.9443140000000001</v>
      </c>
      <c r="N3" s="37">
        <v>2.5415559999999999</v>
      </c>
      <c r="O3" s="36">
        <v>3.043059</v>
      </c>
      <c r="P3" s="37">
        <v>5.4491240000000003</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30</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41.25" customHeight="1">
      <c r="C9" s="173" t="s">
        <v>25</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4W9GOhZsPXSd8lzkbuZjZyJCowONgtEjzCObPbAUEfE+IpIg51JRaLutAYxgVuqM1on2Irmp2H8ITB3uWinY+w==" saltValue="FCF4vTjtzVPzRU4B8I1jl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39">
    <pageSetUpPr fitToPage="1"/>
  </sheetPr>
  <dimension ref="A1:Q16"/>
  <sheetViews>
    <sheetView zoomScaleNormal="100" workbookViewId="0">
      <selection activeCell="E28" sqref="E28"/>
    </sheetView>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41790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v>4.0000000000000001E-3</v>
      </c>
      <c r="F2" s="170">
        <v>6.1570000000000001E-3</v>
      </c>
      <c r="G2" s="33"/>
      <c r="H2" s="34"/>
      <c r="I2" s="33"/>
      <c r="J2" s="34"/>
      <c r="K2" s="33"/>
      <c r="L2" s="34"/>
      <c r="M2" s="33"/>
      <c r="N2" s="34"/>
      <c r="O2" s="33"/>
      <c r="P2" s="34"/>
    </row>
    <row r="3" spans="1:17">
      <c r="A3" s="29"/>
      <c r="C3" s="35" t="s">
        <v>18</v>
      </c>
      <c r="D3" s="35">
        <v>949907208</v>
      </c>
      <c r="E3" s="171"/>
      <c r="F3" s="171"/>
      <c r="G3" s="36">
        <v>0.100134</v>
      </c>
      <c r="H3" s="37">
        <v>0.27221099999999998</v>
      </c>
      <c r="I3" s="36">
        <v>0.54601100000000002</v>
      </c>
      <c r="J3" s="37">
        <v>0.45047900000000002</v>
      </c>
      <c r="K3" s="36">
        <v>1.173</v>
      </c>
      <c r="L3" s="37">
        <v>1.5408139999999999</v>
      </c>
      <c r="M3" s="36">
        <v>1.969781</v>
      </c>
      <c r="N3" s="37">
        <v>2.5847310000000001</v>
      </c>
      <c r="O3" s="36">
        <v>3.0651730000000001</v>
      </c>
      <c r="P3" s="37">
        <v>5.4621519999999997</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43" t="s">
        <v>29</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41.25" customHeight="1">
      <c r="C9" s="173" t="s">
        <v>25</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A13" s="44" t="s">
        <v>28</v>
      </c>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MKPUJ0TA0u3GPtVFvhzV1aqbRWumGKFa7ajsATq07yVrnR1/rsYIuTzX/iNecQ/xNntvwKjUEGvgtAi6O76nIQ==" saltValue="CvoqIO5Gt4ypq79eUrIfU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40">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41759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v>4.0000000000000001E-3</v>
      </c>
      <c r="F2" s="170">
        <v>6.1570000000000001E-3</v>
      </c>
      <c r="G2" s="33"/>
      <c r="H2" s="34"/>
      <c r="I2" s="33"/>
      <c r="J2" s="34"/>
      <c r="K2" s="33"/>
      <c r="L2" s="34"/>
      <c r="M2" s="33"/>
      <c r="N2" s="34"/>
      <c r="O2" s="33"/>
      <c r="P2" s="34"/>
    </row>
    <row r="3" spans="1:17">
      <c r="A3" s="29"/>
      <c r="C3" s="35" t="s">
        <v>18</v>
      </c>
      <c r="D3" s="35">
        <v>949907208</v>
      </c>
      <c r="E3" s="171"/>
      <c r="F3" s="171"/>
      <c r="G3" s="36">
        <v>8.8636000000000006E-2</v>
      </c>
      <c r="H3" s="37">
        <v>0.25096499999999999</v>
      </c>
      <c r="I3" s="36">
        <v>0.54273400000000005</v>
      </c>
      <c r="J3" s="37">
        <v>0.34999400000000003</v>
      </c>
      <c r="K3" s="36">
        <v>1.208807</v>
      </c>
      <c r="L3" s="37">
        <v>1.5643830000000001</v>
      </c>
      <c r="M3" s="36">
        <v>1.996732</v>
      </c>
      <c r="N3" s="37">
        <v>2.6264050000000001</v>
      </c>
      <c r="O3" s="36">
        <v>3.0858759999999998</v>
      </c>
      <c r="P3" s="37">
        <v>5.474812</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43" t="s">
        <v>29</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41.25" customHeight="1">
      <c r="C9" s="173" t="s">
        <v>25</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A13" s="44" t="s">
        <v>28</v>
      </c>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Y/dbaB5mYKPkbPRuDxpwKL9IfZgGfvThcRUqPaQjfSuvvGropjUW75H8jcVCnUzPbJyBTbclpfCvbWRV2yxDNQ==" saltValue="eNlexyCAgRCJNl3zIAgRj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4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41729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v>4.0000000000000001E-3</v>
      </c>
      <c r="F2" s="170">
        <v>6.1570000000000001E-3</v>
      </c>
      <c r="G2" s="33"/>
      <c r="H2" s="34"/>
      <c r="I2" s="33"/>
      <c r="J2" s="34"/>
      <c r="K2" s="33"/>
      <c r="L2" s="34"/>
      <c r="M2" s="33"/>
      <c r="N2" s="34"/>
      <c r="O2" s="33"/>
      <c r="P2" s="34"/>
    </row>
    <row r="3" spans="1:17">
      <c r="A3" s="29"/>
      <c r="C3" s="35" t="s">
        <v>18</v>
      </c>
      <c r="D3" s="35">
        <v>949907208</v>
      </c>
      <c r="E3" s="171"/>
      <c r="F3" s="171"/>
      <c r="G3" s="36">
        <v>8.3195000000000005E-2</v>
      </c>
      <c r="H3" s="37">
        <v>0.261127</v>
      </c>
      <c r="I3" s="36">
        <v>0.55477399999999999</v>
      </c>
      <c r="J3" s="37">
        <v>0.261127</v>
      </c>
      <c r="K3" s="36">
        <v>1.2424379999999999</v>
      </c>
      <c r="L3" s="37">
        <v>1.594803</v>
      </c>
      <c r="M3" s="36">
        <v>2.0291090000000001</v>
      </c>
      <c r="N3" s="37">
        <v>2.6654179999999998</v>
      </c>
      <c r="O3" s="36">
        <v>3.1118779999999999</v>
      </c>
      <c r="P3" s="37">
        <v>5.4879730000000002</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43" t="s">
        <v>29</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41.25" customHeight="1">
      <c r="C9" s="173" t="s">
        <v>25</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iFfqnX4l9lgcbhfmBPEzzPYA4Ek5hjsIdVQpgymLeVHPDXn9CKvpyLFFbH6bEL60m8fGas5oE4V8lLREgDHinA==" saltValue="/AaelDAEWtF5BaPdev0D0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42">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41698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v>4.0000000000000001E-3</v>
      </c>
      <c r="F2" s="170">
        <v>6.1040000000000001E-3</v>
      </c>
      <c r="G2" s="33"/>
      <c r="H2" s="34"/>
      <c r="I2" s="33"/>
      <c r="J2" s="34"/>
      <c r="K2" s="33"/>
      <c r="L2" s="34"/>
      <c r="M2" s="33"/>
      <c r="N2" s="34"/>
      <c r="O2" s="33"/>
      <c r="P2" s="34"/>
    </row>
    <row r="3" spans="1:17">
      <c r="A3" s="29"/>
      <c r="C3" s="35" t="s">
        <v>18</v>
      </c>
      <c r="D3" s="35">
        <v>949907208</v>
      </c>
      <c r="E3" s="171"/>
      <c r="F3" s="171"/>
      <c r="G3" s="36">
        <v>7.8924999999999995E-2</v>
      </c>
      <c r="H3" s="37">
        <v>0.27305699999999999</v>
      </c>
      <c r="I3" s="36">
        <v>0.56031299999999995</v>
      </c>
      <c r="J3" s="37">
        <v>0.177784</v>
      </c>
      <c r="K3" s="36">
        <v>1.287887</v>
      </c>
      <c r="L3" s="37">
        <v>1.6272260000000001</v>
      </c>
      <c r="M3" s="36">
        <v>2.0641289999999999</v>
      </c>
      <c r="N3" s="37">
        <v>2.7115269999999998</v>
      </c>
      <c r="O3" s="36">
        <v>3.1388760000000002</v>
      </c>
      <c r="P3" s="37">
        <v>5.5014139999999996</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27</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41.25" customHeight="1">
      <c r="C9" s="173" t="s">
        <v>25</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Ccwb0lXp85GvnnEHntO0/22bymBv/l5huyy6eKSl7BTavIWLodAlcb6dLwyRVQ+pP03aaZZGUbA4RNQquXMHg==" saltValue="QKd9/2Z2IBydg3siqFUgs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43">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41670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v>4.0000000000000001E-3</v>
      </c>
      <c r="F2" s="170">
        <v>6.1040000000000001E-3</v>
      </c>
      <c r="G2" s="33"/>
      <c r="H2" s="34"/>
      <c r="I2" s="33"/>
      <c r="J2" s="34"/>
      <c r="K2" s="33"/>
      <c r="L2" s="34"/>
      <c r="M2" s="33"/>
      <c r="N2" s="34"/>
      <c r="O2" s="33"/>
      <c r="P2" s="34"/>
    </row>
    <row r="3" spans="1:17">
      <c r="A3" s="29"/>
      <c r="C3" s="35" t="s">
        <v>18</v>
      </c>
      <c r="D3" s="35">
        <v>949907208</v>
      </c>
      <c r="E3" s="171"/>
      <c r="F3" s="171"/>
      <c r="G3" s="36">
        <v>9.8780999999999994E-2</v>
      </c>
      <c r="H3" s="37">
        <v>0.29103800000000002</v>
      </c>
      <c r="I3" s="36">
        <v>0.59458500000000003</v>
      </c>
      <c r="J3" s="37">
        <v>9.8780999999999994E-2</v>
      </c>
      <c r="K3" s="36">
        <v>1.323779</v>
      </c>
      <c r="L3" s="37">
        <v>1.6556</v>
      </c>
      <c r="M3" s="36">
        <v>2.097925</v>
      </c>
      <c r="N3" s="37">
        <v>2.7506719999999998</v>
      </c>
      <c r="O3" s="36">
        <v>3.1635930000000001</v>
      </c>
      <c r="P3" s="37">
        <v>5.5150949999999996</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27</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41.25" customHeight="1">
      <c r="C9" s="173" t="s">
        <v>25</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y69QqYpoBTc8OGr+QuznvzHLFGilyNUvVxDFO0IJr+tIzxt41Ww8KsIXkN7+lmTbNSl5Vba9ZzCSetBIRVge6Q==" saltValue="eWH5NxELglsK+uAJ16t5J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44">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41639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v>4.0000000000000001E-3</v>
      </c>
      <c r="F2" s="170">
        <v>6.1040000000000001E-3</v>
      </c>
      <c r="G2" s="33"/>
      <c r="H2" s="34"/>
      <c r="I2" s="33"/>
      <c r="J2" s="34"/>
      <c r="K2" s="33"/>
      <c r="L2" s="34"/>
      <c r="M2" s="33"/>
      <c r="N2" s="34"/>
      <c r="O2" s="33"/>
      <c r="P2" s="34"/>
    </row>
    <row r="3" spans="1:17">
      <c r="A3" s="29"/>
      <c r="C3" s="35" t="s">
        <v>18</v>
      </c>
      <c r="D3" s="35">
        <v>949907208</v>
      </c>
      <c r="E3" s="171"/>
      <c r="F3" s="171"/>
      <c r="G3" s="36">
        <v>9.5103999999999994E-2</v>
      </c>
      <c r="H3" s="37">
        <v>0.29288199999999998</v>
      </c>
      <c r="I3" s="36">
        <v>0.609124</v>
      </c>
      <c r="J3" s="37">
        <v>1.347907</v>
      </c>
      <c r="K3" s="36">
        <v>1.347907</v>
      </c>
      <c r="L3" s="37">
        <v>1.685894</v>
      </c>
      <c r="M3" s="36">
        <v>2.1394489999999999</v>
      </c>
      <c r="N3" s="37">
        <v>2.790006</v>
      </c>
      <c r="O3" s="36">
        <v>3.1892830000000001</v>
      </c>
      <c r="P3" s="37">
        <v>5.5281169999999999</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27</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41.25" customHeight="1">
      <c r="C9" s="173" t="s">
        <v>25</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zjMGyMDbw7Z+ETgIdzlgmP4BVAMOsv4jnqk95Woae39Hk+uUlp36GFi47vh6EDjH6hkzPyUduuXfODdTiwzitA==" saltValue="O+nKqWFqAea3Jny4lDGQK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10" orientation="landscape" horizontalDpi="4294967292" r:id="rId1"/>
  <headerFooter alignWithMargins="0"/>
  <drawing r:id="rId2"/>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45">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41608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v>4.0000000000000001E-3</v>
      </c>
      <c r="F2" s="170">
        <v>5.9690000000000003E-3</v>
      </c>
      <c r="G2" s="33"/>
      <c r="H2" s="34"/>
      <c r="I2" s="33"/>
      <c r="J2" s="34"/>
      <c r="K2" s="33"/>
      <c r="L2" s="34"/>
      <c r="M2" s="33"/>
      <c r="N2" s="34"/>
      <c r="O2" s="33"/>
      <c r="P2" s="34"/>
    </row>
    <row r="3" spans="1:17">
      <c r="A3" s="29"/>
      <c r="C3" s="35" t="s">
        <v>18</v>
      </c>
      <c r="D3" s="35">
        <v>949907208</v>
      </c>
      <c r="E3" s="171"/>
      <c r="F3" s="171"/>
      <c r="G3" s="36">
        <v>9.6870999999999999E-2</v>
      </c>
      <c r="H3" s="37">
        <v>0.28647400000000001</v>
      </c>
      <c r="I3" s="36">
        <v>0.62358400000000003</v>
      </c>
      <c r="J3" s="37">
        <v>1.2516130000000001</v>
      </c>
      <c r="K3" s="36">
        <v>1.378042</v>
      </c>
      <c r="L3" s="37">
        <v>1.729695</v>
      </c>
      <c r="M3" s="36">
        <v>2.1845150000000002</v>
      </c>
      <c r="N3" s="37">
        <v>2.8337349999999999</v>
      </c>
      <c r="O3" s="36">
        <v>3.217549</v>
      </c>
      <c r="P3" s="37">
        <v>5.5413560000000004</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26</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41.25" customHeight="1">
      <c r="C9" s="173" t="s">
        <v>25</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4c2vT+/MCxkqUjeNPmUdF1h3IO0p5minIpkC8mo86XwNSsSKAkDLBe2klV9LyhI63l+JzRBuZg9xo/wcou9FuQ==" saltValue="b4hUfyVpact98YMN/9DEWg=="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46">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41578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v>4.0000000000000001E-3</v>
      </c>
      <c r="F2" s="170">
        <v>5.9690000000000003E-3</v>
      </c>
      <c r="G2" s="33"/>
      <c r="H2" s="34"/>
      <c r="I2" s="33"/>
      <c r="J2" s="34"/>
      <c r="K2" s="33"/>
      <c r="L2" s="34"/>
      <c r="M2" s="33"/>
      <c r="N2" s="34"/>
      <c r="O2" s="33"/>
      <c r="P2" s="34"/>
    </row>
    <row r="3" spans="1:17">
      <c r="A3" s="29"/>
      <c r="C3" s="35" t="s">
        <v>18</v>
      </c>
      <c r="D3" s="35">
        <v>949907208</v>
      </c>
      <c r="E3" s="171"/>
      <c r="F3" s="171"/>
      <c r="G3" s="36">
        <v>0.100622</v>
      </c>
      <c r="H3" s="37">
        <v>0.30266599999999999</v>
      </c>
      <c r="I3" s="36">
        <v>0.66247800000000001</v>
      </c>
      <c r="J3" s="37">
        <v>1.153624</v>
      </c>
      <c r="K3" s="36">
        <v>1.4147879999999999</v>
      </c>
      <c r="L3" s="37">
        <v>1.7674369999999999</v>
      </c>
      <c r="M3" s="36">
        <v>2.2276349999999998</v>
      </c>
      <c r="N3" s="37">
        <v>2.8734950000000001</v>
      </c>
      <c r="O3" s="36">
        <v>3.2396929999999999</v>
      </c>
      <c r="P3" s="37">
        <v>5.5546090000000001</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26</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41.25" customHeight="1">
      <c r="C9" s="173" t="s">
        <v>25</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C6sv2BYTidfJcrjNb8ds1nn02MRTcmNdH4eMzAU1jHkn7W1PKP/OXS04/QDQtVqzj0abGsfE1plh60w2IEtVKQ==" saltValue="hmGY6m6QKiGWi/Fpqi3lb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47">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41547</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v>4.0000000000000001E-3</v>
      </c>
      <c r="F2" s="170">
        <v>5.9690000000000003E-3</v>
      </c>
      <c r="G2" s="33"/>
      <c r="H2" s="34"/>
      <c r="I2" s="33"/>
      <c r="J2" s="34"/>
      <c r="K2" s="33"/>
      <c r="L2" s="34"/>
      <c r="M2" s="33"/>
      <c r="N2" s="34"/>
      <c r="O2" s="33"/>
      <c r="P2" s="34"/>
    </row>
    <row r="3" spans="1:17">
      <c r="A3" s="29"/>
      <c r="C3" s="35" t="s">
        <v>18</v>
      </c>
      <c r="D3" s="35">
        <v>949907208</v>
      </c>
      <c r="E3" s="171"/>
      <c r="F3" s="171"/>
      <c r="G3" s="36">
        <v>8.8707999999999995E-2</v>
      </c>
      <c r="H3" s="37">
        <v>0.31531799999999999</v>
      </c>
      <c r="I3" s="36">
        <v>0.68386999999999998</v>
      </c>
      <c r="J3" s="37">
        <v>1.051944</v>
      </c>
      <c r="K3" s="36">
        <v>1.4500660000000001</v>
      </c>
      <c r="L3" s="37">
        <v>1.804119</v>
      </c>
      <c r="M3" s="36">
        <v>2.2861820000000002</v>
      </c>
      <c r="N3" s="37">
        <v>2.911861</v>
      </c>
      <c r="O3" s="36">
        <v>3.2677139999999998</v>
      </c>
      <c r="P3" s="37">
        <v>5.5678010000000002</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26</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41.25" customHeight="1">
      <c r="C9" s="173" t="s">
        <v>25</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ePlalfUfrWFB8c6yOc3AfFoub5ha5ekbGsu1zviD7eJEgBO97B+tsRYxdmhsjR9FlYc6tDPIIJU7nzR/wgYdg==" saltValue="+xsjn51bTuRbogWjLSluL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7E3BB-9D1C-43EA-A090-08AFEE8D102D}">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 style="47" customWidth="1"/>
    <col min="6" max="6" width="10" style="47" bestFit="1" customWidth="1"/>
    <col min="7" max="16" width="9.140625" style="47"/>
    <col min="17" max="17" width="9.85546875" style="47" bestFit="1" customWidth="1"/>
    <col min="18" max="16384" width="9.140625" style="47"/>
  </cols>
  <sheetData>
    <row r="1" spans="5:20" ht="72">
      <c r="E1" s="78">
        <v>45351</v>
      </c>
      <c r="F1" s="79" t="s">
        <v>0</v>
      </c>
      <c r="G1" s="79" t="s">
        <v>34</v>
      </c>
      <c r="H1" s="79" t="s">
        <v>35</v>
      </c>
      <c r="I1" s="79" t="s">
        <v>36</v>
      </c>
      <c r="J1" s="79" t="s">
        <v>37</v>
      </c>
      <c r="K1" s="79" t="s">
        <v>38</v>
      </c>
      <c r="L1" s="79" t="s">
        <v>39</v>
      </c>
      <c r="M1" s="79" t="s">
        <v>40</v>
      </c>
      <c r="N1" s="79" t="s">
        <v>41</v>
      </c>
      <c r="O1" s="79" t="s">
        <v>42</v>
      </c>
      <c r="P1" s="79" t="s">
        <v>43</v>
      </c>
      <c r="Q1" s="79" t="s">
        <v>44</v>
      </c>
      <c r="R1" s="138" t="s">
        <v>134</v>
      </c>
      <c r="S1" s="138" t="s">
        <v>135</v>
      </c>
    </row>
    <row r="2" spans="5:20" ht="32.1" customHeight="1">
      <c r="E2" s="80" t="s">
        <v>117</v>
      </c>
      <c r="F2" s="81">
        <v>949907208</v>
      </c>
      <c r="G2" s="82">
        <v>0.21004726100000148</v>
      </c>
      <c r="H2" s="82">
        <v>0.65049226481144196</v>
      </c>
      <c r="I2" s="82">
        <v>1.2915782024814471</v>
      </c>
      <c r="J2" s="82">
        <v>0.42097877619418078</v>
      </c>
      <c r="K2" s="82">
        <v>2.5618058033683777</v>
      </c>
      <c r="L2" s="82">
        <v>1.9987103470665346</v>
      </c>
      <c r="M2" s="82">
        <v>2.009086028166096</v>
      </c>
      <c r="N2" s="82">
        <v>1.9328085709626075</v>
      </c>
      <c r="O2" s="82">
        <v>1.7433287677074638</v>
      </c>
      <c r="P2" s="82">
        <v>4.5100099532479998</v>
      </c>
      <c r="Q2" s="83">
        <v>31321</v>
      </c>
      <c r="R2" s="139">
        <v>0.16</v>
      </c>
      <c r="S2" s="139">
        <v>0.51668458502031156</v>
      </c>
    </row>
    <row r="4" spans="5:20">
      <c r="E4" s="140" t="s">
        <v>48</v>
      </c>
      <c r="F4" s="140"/>
      <c r="G4" s="140"/>
      <c r="H4" s="140"/>
      <c r="I4" s="140"/>
      <c r="J4" s="140"/>
      <c r="K4" s="140"/>
      <c r="L4" s="140"/>
      <c r="M4" s="140"/>
      <c r="N4" s="140"/>
      <c r="O4" s="140"/>
      <c r="P4" s="140"/>
      <c r="Q4" s="140"/>
      <c r="R4" s="140"/>
      <c r="S4" s="140"/>
      <c r="T4" s="84"/>
    </row>
    <row r="5" spans="5:20">
      <c r="E5" s="140" t="s">
        <v>116</v>
      </c>
      <c r="F5" s="140"/>
      <c r="G5" s="140"/>
      <c r="H5" s="140"/>
      <c r="I5" s="140"/>
      <c r="J5" s="140"/>
      <c r="K5" s="140"/>
      <c r="L5" s="140"/>
      <c r="M5" s="140"/>
      <c r="N5" s="140"/>
      <c r="O5" s="140"/>
      <c r="P5" s="140"/>
      <c r="Q5" s="140"/>
      <c r="R5" s="140"/>
      <c r="S5" s="140"/>
      <c r="T5" s="84"/>
    </row>
    <row r="6" spans="5:20">
      <c r="E6" s="141" t="s">
        <v>49</v>
      </c>
      <c r="F6" s="141"/>
      <c r="G6" s="141"/>
      <c r="H6" s="141"/>
      <c r="I6" s="141"/>
      <c r="J6" s="141"/>
      <c r="K6" s="141"/>
      <c r="L6" s="141"/>
      <c r="M6" s="141"/>
      <c r="N6" s="141"/>
      <c r="O6" s="141"/>
      <c r="P6" s="141"/>
      <c r="Q6" s="141"/>
      <c r="R6" s="141"/>
      <c r="S6" s="141"/>
      <c r="T6" s="84"/>
    </row>
    <row r="7" spans="5:20" ht="33" customHeight="1">
      <c r="E7" s="142" t="s">
        <v>119</v>
      </c>
      <c r="F7" s="142"/>
      <c r="G7" s="142"/>
      <c r="H7" s="142"/>
      <c r="I7" s="142"/>
      <c r="J7" s="142"/>
      <c r="K7" s="142"/>
      <c r="L7" s="142"/>
      <c r="M7" s="142"/>
      <c r="N7" s="142"/>
      <c r="O7" s="142"/>
      <c r="P7" s="142"/>
      <c r="Q7" s="142"/>
      <c r="R7" s="142"/>
      <c r="S7" s="142"/>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fAHN4sCeRymCD2SVT7bdGptVtuyeogWk+1GzT3R/mVY63HaATzSPw+FaNLM8+8gWyC4OT6RCM92NhfTGNjEvlg==" saltValue="B9yJVdgezMkuFxv3pjLJR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48">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41517</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v>4.0000000000000001E-3</v>
      </c>
      <c r="F2" s="170">
        <v>5.9100000000000003E-3</v>
      </c>
      <c r="G2" s="33"/>
      <c r="H2" s="34"/>
      <c r="I2" s="33"/>
      <c r="J2" s="34"/>
      <c r="K2" s="33"/>
      <c r="L2" s="34"/>
      <c r="M2" s="33"/>
      <c r="N2" s="34"/>
      <c r="O2" s="33"/>
      <c r="P2" s="34"/>
    </row>
    <row r="3" spans="1:17">
      <c r="A3" s="29"/>
      <c r="C3" s="35" t="s">
        <v>18</v>
      </c>
      <c r="D3" s="35">
        <v>949907208</v>
      </c>
      <c r="E3" s="171"/>
      <c r="F3" s="171"/>
      <c r="G3" s="36">
        <v>0.11303299999999999</v>
      </c>
      <c r="H3" s="37">
        <v>0.33614699999999997</v>
      </c>
      <c r="I3" s="36">
        <v>0.72352000000000005</v>
      </c>
      <c r="J3" s="37">
        <v>0.96238199999999996</v>
      </c>
      <c r="K3" s="36">
        <v>1.4772959999999999</v>
      </c>
      <c r="L3" s="37">
        <v>1.84362</v>
      </c>
      <c r="M3" s="36">
        <v>2.3382649999999998</v>
      </c>
      <c r="N3" s="37">
        <v>2.9529529999999999</v>
      </c>
      <c r="O3" s="36">
        <v>3.292151</v>
      </c>
      <c r="P3" s="37">
        <v>5.5815229999999998</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23</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41.25" customHeight="1">
      <c r="C9" s="173" t="s">
        <v>24</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vTrFF8UKei4SKiEqWE0lrB+nMWSOPFxTl5RwtampvhSd4RPA659lZUlvEOt5uJ4gUQjKyS3GAYRljfbc5tZFrQ==" saltValue="pIQzY8RkAiXsUxFsct3Ac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49">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41486</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v>4.0000000000000001E-3</v>
      </c>
      <c r="F2" s="170">
        <v>5.9100000000000003E-3</v>
      </c>
      <c r="G2" s="33"/>
      <c r="H2" s="34"/>
      <c r="I2" s="33"/>
      <c r="J2" s="34"/>
      <c r="K2" s="33"/>
      <c r="L2" s="34"/>
      <c r="M2" s="33"/>
      <c r="N2" s="34"/>
      <c r="O2" s="33"/>
      <c r="P2" s="34"/>
    </row>
    <row r="3" spans="1:17">
      <c r="A3" s="29"/>
      <c r="C3" s="35" t="s">
        <v>18</v>
      </c>
      <c r="D3" s="35">
        <v>949907208</v>
      </c>
      <c r="E3" s="171"/>
      <c r="F3" s="171"/>
      <c r="G3" s="36">
        <v>0.113248</v>
      </c>
      <c r="H3" s="37">
        <v>0.35872599999999999</v>
      </c>
      <c r="I3" s="36">
        <v>0.72488399999999997</v>
      </c>
      <c r="J3" s="37">
        <v>0.84838999999999998</v>
      </c>
      <c r="K3" s="36">
        <v>1.5230729999999999</v>
      </c>
      <c r="L3" s="37">
        <v>1.8765160000000001</v>
      </c>
      <c r="M3" s="36">
        <v>2.3919839999999999</v>
      </c>
      <c r="N3" s="37">
        <v>2.9914589999999999</v>
      </c>
      <c r="O3" s="36">
        <v>3.3180459999999998</v>
      </c>
      <c r="P3" s="37">
        <v>5.5944079999999996</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23</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36" customHeight="1">
      <c r="C9" s="173" t="s">
        <v>20</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MRq0LMGE1lTqlXz/iD32o9hfVbdUAX4qtPgkII17ymoRxVmJ08SXknl7bnweII0MwthUyRV3RFAABy+rBmCzRw==" saltValue="RZ50PmCH7KThKfybfwKryg=="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50">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41455</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v>4.0000000000000001E-3</v>
      </c>
      <c r="F2" s="170">
        <v>5.9100000000000003E-3</v>
      </c>
      <c r="G2" s="33"/>
      <c r="H2" s="34"/>
      <c r="I2" s="33"/>
      <c r="J2" s="34"/>
      <c r="K2" s="33"/>
      <c r="L2" s="34"/>
      <c r="M2" s="33"/>
      <c r="N2" s="34"/>
      <c r="O2" s="33"/>
      <c r="P2" s="34"/>
    </row>
    <row r="3" spans="1:17">
      <c r="A3" s="29"/>
      <c r="C3" s="35" t="s">
        <v>18</v>
      </c>
      <c r="D3" s="35">
        <v>949907208</v>
      </c>
      <c r="E3" s="171"/>
      <c r="F3" s="171"/>
      <c r="G3" s="36">
        <v>0.10949</v>
      </c>
      <c r="H3" s="37">
        <v>0.36739300000000003</v>
      </c>
      <c r="I3" s="36">
        <v>0.73431100000000005</v>
      </c>
      <c r="J3" s="37">
        <v>0.73431100000000005</v>
      </c>
      <c r="K3" s="36">
        <v>1.5423530000000001</v>
      </c>
      <c r="L3" s="37">
        <v>1.918925</v>
      </c>
      <c r="M3" s="36">
        <v>2.4401869999999999</v>
      </c>
      <c r="N3" s="37">
        <v>3.025388</v>
      </c>
      <c r="O3" s="36">
        <v>3.3429030000000002</v>
      </c>
      <c r="P3" s="37">
        <v>5.6073630000000003</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23</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36" customHeight="1">
      <c r="C9" s="173" t="s">
        <v>20</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AS7SV/4bnsIVbhKGZN94+T+x2LebSB11u8XQLkLjIT2zS0l+NMMHkWubNsqBxhFjEOBUJmv5lAuhdUZoBN47iw==" saltValue="YuzDJlWyan/prsAFs3v4N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5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41425</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v>4.0000000000000001E-3</v>
      </c>
      <c r="F2" s="170">
        <v>5.8399999999999997E-3</v>
      </c>
      <c r="G2" s="33"/>
      <c r="H2" s="34"/>
      <c r="I2" s="33"/>
      <c r="J2" s="34"/>
      <c r="K2" s="33"/>
      <c r="L2" s="34"/>
      <c r="M2" s="33"/>
      <c r="N2" s="34"/>
      <c r="O2" s="33"/>
      <c r="P2" s="34"/>
    </row>
    <row r="3" spans="1:17">
      <c r="A3" s="29"/>
      <c r="C3" s="35" t="s">
        <v>18</v>
      </c>
      <c r="D3" s="35">
        <v>949907208</v>
      </c>
      <c r="E3" s="171"/>
      <c r="F3" s="171"/>
      <c r="G3" s="36">
        <v>0.1356</v>
      </c>
      <c r="H3" s="37">
        <v>0.3861</v>
      </c>
      <c r="I3" s="36">
        <v>0.74980000000000002</v>
      </c>
      <c r="J3" s="37">
        <v>0.62409999999999999</v>
      </c>
      <c r="K3" s="36">
        <v>1.5719000000000001</v>
      </c>
      <c r="L3" s="37">
        <v>1.9578</v>
      </c>
      <c r="M3" s="36">
        <v>2.4851999999999999</v>
      </c>
      <c r="N3" s="37">
        <v>3.0653000000000001</v>
      </c>
      <c r="O3" s="36">
        <v>3.3668</v>
      </c>
      <c r="P3" s="37">
        <v>5.6204999999999998</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22</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36" customHeight="1">
      <c r="C9" s="173" t="s">
        <v>20</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JXSfyNXv5bUDNAdIMHTL9HLTvntjJQ1c69C1SlJ1qYIzhfVhANYMLRh3NeTn4+7qaEHVmQc4xW+dmtuokmI2WA==" saltValue="3NlZcXztl+f9F39cwt/Ln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52">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41394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v>4.0000000000000001E-3</v>
      </c>
      <c r="F2" s="170">
        <v>5.8399999999999997E-3</v>
      </c>
      <c r="G2" s="33"/>
      <c r="H2" s="34"/>
      <c r="I2" s="33"/>
      <c r="J2" s="34"/>
      <c r="K2" s="33"/>
      <c r="L2" s="34"/>
      <c r="M2" s="33"/>
      <c r="N2" s="34"/>
      <c r="O2" s="33"/>
      <c r="P2" s="34"/>
    </row>
    <row r="3" spans="1:17">
      <c r="A3" s="29"/>
      <c r="C3" s="35" t="s">
        <v>18</v>
      </c>
      <c r="D3" s="35">
        <v>949907208</v>
      </c>
      <c r="E3" s="171"/>
      <c r="F3" s="171"/>
      <c r="G3" s="36">
        <v>0.121894</v>
      </c>
      <c r="H3" s="37">
        <v>0.36484899999999998</v>
      </c>
      <c r="I3" s="36">
        <v>0.747359</v>
      </c>
      <c r="J3" s="37">
        <v>0.48791400000000001</v>
      </c>
      <c r="K3" s="36">
        <v>1.5773470000000001</v>
      </c>
      <c r="L3" s="37">
        <v>1.985914</v>
      </c>
      <c r="M3" s="36">
        <v>2.532095</v>
      </c>
      <c r="N3" s="37">
        <v>3.09863</v>
      </c>
      <c r="O3" s="36">
        <v>3.3917809999999999</v>
      </c>
      <c r="P3" s="37">
        <v>5.6328040000000001</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22</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36" customHeight="1">
      <c r="C9" s="173" t="s">
        <v>20</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0XoKTSiUGiz/cG/+vZX1rwgU/KMK7le/xNISjQv5qOrlH+cGwS5ceFRBmnZR8s1IxYgyo7OxvnKcnNsCl2Oamg==" saltValue="3P3Bl4KUDP+FTQGy7nrf6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53">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41364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70">
        <v>4.0000000000000001E-3</v>
      </c>
      <c r="F2" s="170">
        <v>5.8399999999999997E-3</v>
      </c>
      <c r="G2" s="33"/>
      <c r="H2" s="34"/>
      <c r="I2" s="33"/>
      <c r="J2" s="34"/>
      <c r="K2" s="33"/>
      <c r="L2" s="34"/>
      <c r="M2" s="33"/>
      <c r="N2" s="34"/>
      <c r="O2" s="33"/>
      <c r="P2" s="34"/>
    </row>
    <row r="3" spans="1:17">
      <c r="A3" s="29"/>
      <c r="C3" s="35" t="s">
        <v>18</v>
      </c>
      <c r="D3" s="35">
        <v>949907208</v>
      </c>
      <c r="E3" s="171"/>
      <c r="F3" s="171"/>
      <c r="G3" s="36">
        <v>0.12812399999999999</v>
      </c>
      <c r="H3" s="37">
        <v>0.36557400000000001</v>
      </c>
      <c r="I3" s="36">
        <v>0.760992</v>
      </c>
      <c r="J3" s="37">
        <v>0.36557400000000001</v>
      </c>
      <c r="K3" s="36">
        <v>1.5907880000000001</v>
      </c>
      <c r="L3" s="37">
        <v>2.0268830000000002</v>
      </c>
      <c r="M3" s="36">
        <v>2.5767509999999998</v>
      </c>
      <c r="N3" s="37">
        <v>3.1274920000000002</v>
      </c>
      <c r="O3" s="36">
        <v>3.4162330000000001</v>
      </c>
      <c r="P3" s="37">
        <v>5.6456660000000003</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22</v>
      </c>
      <c r="G7" s="39"/>
      <c r="H7" s="39"/>
      <c r="I7" s="39"/>
      <c r="J7" s="39"/>
      <c r="K7" s="39"/>
      <c r="L7" s="39"/>
      <c r="M7" s="39"/>
      <c r="N7" s="39"/>
      <c r="O7" s="39"/>
      <c r="P7" s="40"/>
    </row>
    <row r="8" spans="1:17" ht="16.5" customHeight="1">
      <c r="A8" s="29"/>
      <c r="C8" s="172" t="s">
        <v>17</v>
      </c>
      <c r="D8" s="172"/>
      <c r="E8" s="172"/>
      <c r="F8" s="172"/>
      <c r="G8" s="172"/>
      <c r="H8" s="172"/>
      <c r="I8" s="172"/>
      <c r="J8" s="172"/>
      <c r="K8" s="172"/>
      <c r="L8" s="172"/>
      <c r="M8" s="172"/>
      <c r="N8" s="172"/>
      <c r="O8" s="172"/>
      <c r="P8" s="41"/>
      <c r="Q8" s="42"/>
    </row>
    <row r="9" spans="1:17" ht="36" customHeight="1">
      <c r="C9" s="173" t="s">
        <v>20</v>
      </c>
      <c r="D9" s="173"/>
      <c r="E9" s="173"/>
      <c r="F9" s="173"/>
      <c r="G9" s="173"/>
      <c r="H9" s="173"/>
      <c r="I9" s="173"/>
      <c r="J9" s="173"/>
      <c r="K9" s="173"/>
      <c r="L9" s="173"/>
      <c r="M9" s="173"/>
      <c r="N9" s="173"/>
      <c r="O9" s="173"/>
      <c r="P9" s="173"/>
    </row>
    <row r="10" spans="1:17" ht="12.75">
      <c r="C10" s="169"/>
      <c r="D10" s="169"/>
      <c r="E10" s="169"/>
      <c r="F10" s="169"/>
      <c r="G10" s="169"/>
      <c r="H10" s="169"/>
      <c r="I10" s="169"/>
      <c r="J10" s="169"/>
      <c r="K10" s="169"/>
      <c r="L10" s="169"/>
      <c r="M10" s="169"/>
      <c r="N10" s="169"/>
      <c r="O10" s="169"/>
    </row>
    <row r="11" spans="1:17" ht="12.75">
      <c r="C11" s="169"/>
      <c r="D11" s="169"/>
      <c r="E11" s="169"/>
      <c r="F11" s="169"/>
      <c r="G11" s="169"/>
      <c r="H11" s="169"/>
      <c r="I11" s="169"/>
      <c r="J11" s="169"/>
      <c r="K11" s="169"/>
      <c r="L11" s="169"/>
      <c r="M11" s="169"/>
      <c r="N11" s="169"/>
      <c r="O11" s="169"/>
    </row>
    <row r="12" spans="1:17" ht="12.75">
      <c r="C12" s="169"/>
      <c r="D12" s="169"/>
      <c r="E12" s="169"/>
      <c r="F12" s="169"/>
      <c r="G12" s="169"/>
      <c r="H12" s="169"/>
      <c r="I12" s="169"/>
      <c r="J12" s="169"/>
      <c r="K12" s="169"/>
      <c r="L12" s="169"/>
      <c r="M12" s="169"/>
      <c r="N12" s="169"/>
      <c r="O12" s="169"/>
    </row>
    <row r="13" spans="1:17" ht="12.75">
      <c r="C13" s="169"/>
      <c r="D13" s="169"/>
      <c r="E13" s="169"/>
      <c r="F13" s="169"/>
      <c r="G13" s="169"/>
      <c r="H13" s="169"/>
      <c r="I13" s="169"/>
      <c r="J13" s="169"/>
      <c r="K13" s="169"/>
      <c r="L13" s="169"/>
      <c r="M13" s="169"/>
      <c r="N13" s="169"/>
      <c r="O13" s="169"/>
    </row>
    <row r="14" spans="1:17" ht="12.75">
      <c r="C14" s="169"/>
      <c r="D14" s="169"/>
      <c r="E14" s="169"/>
      <c r="F14" s="169"/>
      <c r="G14" s="169"/>
      <c r="H14" s="169"/>
      <c r="I14" s="169"/>
      <c r="J14" s="169"/>
      <c r="K14" s="169"/>
      <c r="L14" s="169"/>
      <c r="M14" s="169"/>
      <c r="N14" s="169"/>
      <c r="O14" s="169"/>
    </row>
    <row r="15" spans="1:17" ht="12.75">
      <c r="C15" s="169"/>
      <c r="D15" s="169"/>
      <c r="E15" s="169"/>
      <c r="F15" s="169"/>
      <c r="G15" s="169"/>
      <c r="H15" s="169"/>
      <c r="I15" s="169"/>
      <c r="J15" s="169"/>
      <c r="K15" s="169"/>
      <c r="L15" s="169"/>
      <c r="M15" s="169"/>
      <c r="N15" s="169"/>
      <c r="O15" s="169"/>
    </row>
    <row r="16" spans="1:17" ht="12.75">
      <c r="C16" s="169"/>
      <c r="D16" s="169"/>
      <c r="E16" s="169"/>
      <c r="F16" s="169"/>
      <c r="G16" s="169"/>
      <c r="H16" s="169"/>
      <c r="I16" s="169"/>
      <c r="J16" s="169"/>
      <c r="K16" s="169"/>
      <c r="L16" s="169"/>
      <c r="M16" s="169"/>
      <c r="N16" s="169"/>
      <c r="O16" s="169"/>
    </row>
  </sheetData>
  <sheetProtection algorithmName="SHA-512" hashValue="naL7u0XmNe9EfyN1Lvy4icDFa1fIty4jVIfFkIWcX+4uwP2u2QWuPELG98qK55RT7/wJ2wXUB5pGT8mExLeILg==" saltValue="IcrNLPLSl9vKMFXoU5ZXs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54">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41333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75">
        <v>4.0000000000000001E-3</v>
      </c>
      <c r="F2" s="175">
        <v>5.79E-3</v>
      </c>
      <c r="G2" s="12"/>
      <c r="H2" s="13"/>
      <c r="I2" s="12"/>
      <c r="J2" s="13"/>
      <c r="K2" s="12"/>
      <c r="L2" s="13"/>
      <c r="M2" s="12"/>
      <c r="N2" s="13"/>
      <c r="O2" s="12"/>
      <c r="P2" s="13"/>
    </row>
    <row r="3" spans="1:17">
      <c r="A3" s="8"/>
      <c r="C3" s="14" t="s">
        <v>18</v>
      </c>
      <c r="D3" s="14">
        <v>949907208</v>
      </c>
      <c r="E3" s="176"/>
      <c r="F3" s="176"/>
      <c r="G3" s="15">
        <v>0.114389</v>
      </c>
      <c r="H3" s="16">
        <v>0.36230800000000002</v>
      </c>
      <c r="I3" s="15">
        <v>0.74836100000000005</v>
      </c>
      <c r="J3" s="16">
        <v>0.237146</v>
      </c>
      <c r="K3" s="15">
        <v>1.618868</v>
      </c>
      <c r="L3" s="16">
        <v>2.060171</v>
      </c>
      <c r="M3" s="15">
        <v>2.618061</v>
      </c>
      <c r="N3" s="16">
        <v>3.1642649999999999</v>
      </c>
      <c r="O3" s="15">
        <v>3.4390019999999999</v>
      </c>
      <c r="P3" s="16">
        <v>5.6583690000000004</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19</v>
      </c>
      <c r="G7" s="18"/>
      <c r="H7" s="18"/>
      <c r="I7" s="18"/>
      <c r="J7" s="18"/>
      <c r="K7" s="18"/>
      <c r="L7" s="18"/>
      <c r="M7" s="18"/>
      <c r="N7" s="18"/>
      <c r="O7" s="18"/>
      <c r="P7" s="21"/>
    </row>
    <row r="8" spans="1:17">
      <c r="A8" s="8"/>
      <c r="C8" s="177" t="s">
        <v>17</v>
      </c>
      <c r="D8" s="177"/>
      <c r="E8" s="177"/>
      <c r="F8" s="177"/>
      <c r="G8" s="177"/>
      <c r="H8" s="177"/>
      <c r="I8" s="177"/>
      <c r="J8" s="177"/>
      <c r="K8" s="177"/>
      <c r="L8" s="177"/>
      <c r="M8" s="177"/>
      <c r="N8" s="177"/>
      <c r="O8" s="177"/>
      <c r="P8" s="19"/>
      <c r="Q8" s="20"/>
    </row>
    <row r="9" spans="1:17" ht="36" customHeight="1">
      <c r="C9" s="178" t="s">
        <v>16</v>
      </c>
      <c r="D9" s="178"/>
      <c r="E9" s="178"/>
      <c r="F9" s="178"/>
      <c r="G9" s="178"/>
      <c r="H9" s="178"/>
      <c r="I9" s="178"/>
      <c r="J9" s="178"/>
      <c r="K9" s="178"/>
      <c r="L9" s="178"/>
      <c r="M9" s="178"/>
      <c r="N9" s="178"/>
      <c r="O9" s="178"/>
      <c r="P9" s="178"/>
    </row>
    <row r="10" spans="1:17" ht="12.75">
      <c r="C10" s="174"/>
      <c r="D10" s="174"/>
      <c r="E10" s="174"/>
      <c r="F10" s="174"/>
      <c r="G10" s="174"/>
      <c r="H10" s="174"/>
      <c r="I10" s="174"/>
      <c r="J10" s="174"/>
      <c r="K10" s="174"/>
      <c r="L10" s="174"/>
      <c r="M10" s="174"/>
      <c r="N10" s="174"/>
      <c r="O10" s="174"/>
    </row>
    <row r="11" spans="1:17" ht="12.75">
      <c r="C11" s="174"/>
      <c r="D11" s="174"/>
      <c r="E11" s="174"/>
      <c r="F11" s="174"/>
      <c r="G11" s="174"/>
      <c r="H11" s="174"/>
      <c r="I11" s="174"/>
      <c r="J11" s="174"/>
      <c r="K11" s="174"/>
      <c r="L11" s="174"/>
      <c r="M11" s="174"/>
      <c r="N11" s="174"/>
      <c r="O11" s="174"/>
    </row>
    <row r="12" spans="1:17" ht="12.75">
      <c r="C12" s="174"/>
      <c r="D12" s="174"/>
      <c r="E12" s="174"/>
      <c r="F12" s="174"/>
      <c r="G12" s="174"/>
      <c r="H12" s="174"/>
      <c r="I12" s="174"/>
      <c r="J12" s="174"/>
      <c r="K12" s="174"/>
      <c r="L12" s="174"/>
      <c r="M12" s="174"/>
      <c r="N12" s="174"/>
      <c r="O12" s="174"/>
    </row>
    <row r="13" spans="1:17" ht="12.75">
      <c r="C13" s="174"/>
      <c r="D13" s="174"/>
      <c r="E13" s="174"/>
      <c r="F13" s="174"/>
      <c r="G13" s="174"/>
      <c r="H13" s="174"/>
      <c r="I13" s="174"/>
      <c r="J13" s="174"/>
      <c r="K13" s="174"/>
      <c r="L13" s="174"/>
      <c r="M13" s="174"/>
      <c r="N13" s="174"/>
      <c r="O13" s="174"/>
    </row>
    <row r="14" spans="1:17" ht="12.75">
      <c r="C14" s="174"/>
      <c r="D14" s="174"/>
      <c r="E14" s="174"/>
      <c r="F14" s="174"/>
      <c r="G14" s="174"/>
      <c r="H14" s="174"/>
      <c r="I14" s="174"/>
      <c r="J14" s="174"/>
      <c r="K14" s="174"/>
      <c r="L14" s="174"/>
      <c r="M14" s="174"/>
      <c r="N14" s="174"/>
      <c r="O14" s="174"/>
    </row>
    <row r="15" spans="1:17" ht="12.75">
      <c r="C15" s="174"/>
      <c r="D15" s="174"/>
      <c r="E15" s="174"/>
      <c r="F15" s="174"/>
      <c r="G15" s="174"/>
      <c r="H15" s="174"/>
      <c r="I15" s="174"/>
      <c r="J15" s="174"/>
      <c r="K15" s="174"/>
      <c r="L15" s="174"/>
      <c r="M15" s="174"/>
      <c r="N15" s="174"/>
      <c r="O15" s="174"/>
    </row>
    <row r="16" spans="1:17" ht="12.75">
      <c r="C16" s="174"/>
      <c r="D16" s="174"/>
      <c r="E16" s="174"/>
      <c r="F16" s="174"/>
      <c r="G16" s="174"/>
      <c r="H16" s="174"/>
      <c r="I16" s="174"/>
      <c r="J16" s="174"/>
      <c r="K16" s="174"/>
      <c r="L16" s="174"/>
      <c r="M16" s="174"/>
      <c r="N16" s="174"/>
      <c r="O16" s="174"/>
    </row>
  </sheetData>
  <sheetProtection algorithmName="SHA-512" hashValue="tqf8Oy6Yw1x/+0XsxsY2Yv5Fk53Otk1HNNQBYjNIjE1bvUKx/q0Gof2/wkydeDQx4aqIL3Ws6Dw0Lmyediq9AA==" saltValue="kehk0E0yP73uHeGdX7Uo0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55">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41305</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75">
        <v>4.0000000000000001E-3</v>
      </c>
      <c r="F2" s="175">
        <v>5.79E-3</v>
      </c>
      <c r="G2" s="12"/>
      <c r="H2" s="13"/>
      <c r="I2" s="12"/>
      <c r="J2" s="13"/>
      <c r="K2" s="12"/>
      <c r="L2" s="13"/>
      <c r="M2" s="12"/>
      <c r="N2" s="13"/>
      <c r="O2" s="12"/>
      <c r="P2" s="13"/>
    </row>
    <row r="3" spans="1:17">
      <c r="A3" s="8"/>
      <c r="C3" s="14" t="s">
        <v>18</v>
      </c>
      <c r="D3" s="14">
        <v>949907208</v>
      </c>
      <c r="E3" s="176"/>
      <c r="F3" s="176"/>
      <c r="G3" s="15">
        <v>0.122617</v>
      </c>
      <c r="H3" s="16">
        <v>0.38111899999999999</v>
      </c>
      <c r="I3" s="15">
        <v>0.79244400000000004</v>
      </c>
      <c r="J3" s="16">
        <v>0.122617</v>
      </c>
      <c r="K3" s="15">
        <v>1.64469</v>
      </c>
      <c r="L3" s="16">
        <v>2.0903170000000002</v>
      </c>
      <c r="M3" s="15">
        <v>2.6705860000000001</v>
      </c>
      <c r="N3" s="16">
        <v>3.194645</v>
      </c>
      <c r="O3" s="15">
        <v>3.4621369999999998</v>
      </c>
      <c r="P3" s="16">
        <v>5.6716810000000004</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19</v>
      </c>
      <c r="G7" s="18"/>
      <c r="H7" s="18"/>
      <c r="I7" s="18"/>
      <c r="J7" s="18"/>
      <c r="K7" s="18"/>
      <c r="L7" s="18"/>
      <c r="M7" s="18"/>
      <c r="N7" s="18"/>
      <c r="O7" s="18"/>
      <c r="P7" s="21"/>
    </row>
    <row r="8" spans="1:17">
      <c r="A8" s="8"/>
      <c r="C8" s="177" t="s">
        <v>17</v>
      </c>
      <c r="D8" s="177"/>
      <c r="E8" s="177"/>
      <c r="F8" s="177"/>
      <c r="G8" s="177"/>
      <c r="H8" s="177"/>
      <c r="I8" s="177"/>
      <c r="J8" s="177"/>
      <c r="K8" s="177"/>
      <c r="L8" s="177"/>
      <c r="M8" s="177"/>
      <c r="N8" s="177"/>
      <c r="O8" s="177"/>
      <c r="P8" s="19"/>
      <c r="Q8" s="20"/>
    </row>
    <row r="9" spans="1:17" ht="36" customHeight="1">
      <c r="C9" s="178" t="s">
        <v>16</v>
      </c>
      <c r="D9" s="178"/>
      <c r="E9" s="178"/>
      <c r="F9" s="178"/>
      <c r="G9" s="178"/>
      <c r="H9" s="178"/>
      <c r="I9" s="178"/>
      <c r="J9" s="178"/>
      <c r="K9" s="178"/>
      <c r="L9" s="178"/>
      <c r="M9" s="178"/>
      <c r="N9" s="178"/>
      <c r="O9" s="178"/>
      <c r="P9" s="178"/>
    </row>
    <row r="10" spans="1:17" ht="12.75">
      <c r="C10" s="174"/>
      <c r="D10" s="174"/>
      <c r="E10" s="174"/>
      <c r="F10" s="174"/>
      <c r="G10" s="174"/>
      <c r="H10" s="174"/>
      <c r="I10" s="174"/>
      <c r="J10" s="174"/>
      <c r="K10" s="174"/>
      <c r="L10" s="174"/>
      <c r="M10" s="174"/>
      <c r="N10" s="174"/>
      <c r="O10" s="174"/>
    </row>
    <row r="11" spans="1:17" ht="12.75">
      <c r="C11" s="174"/>
      <c r="D11" s="174"/>
      <c r="E11" s="174"/>
      <c r="F11" s="174"/>
      <c r="G11" s="174"/>
      <c r="H11" s="174"/>
      <c r="I11" s="174"/>
      <c r="J11" s="174"/>
      <c r="K11" s="174"/>
      <c r="L11" s="174"/>
      <c r="M11" s="174"/>
      <c r="N11" s="174"/>
      <c r="O11" s="174"/>
    </row>
    <row r="12" spans="1:17" ht="12.75">
      <c r="C12" s="174"/>
      <c r="D12" s="174"/>
      <c r="E12" s="174"/>
      <c r="F12" s="174"/>
      <c r="G12" s="174"/>
      <c r="H12" s="174"/>
      <c r="I12" s="174"/>
      <c r="J12" s="174"/>
      <c r="K12" s="174"/>
      <c r="L12" s="174"/>
      <c r="M12" s="174"/>
      <c r="N12" s="174"/>
      <c r="O12" s="174"/>
    </row>
    <row r="13" spans="1:17" ht="12.75">
      <c r="C13" s="174"/>
      <c r="D13" s="174"/>
      <c r="E13" s="174"/>
      <c r="F13" s="174"/>
      <c r="G13" s="174"/>
      <c r="H13" s="174"/>
      <c r="I13" s="174"/>
      <c r="J13" s="174"/>
      <c r="K13" s="174"/>
      <c r="L13" s="174"/>
      <c r="M13" s="174"/>
      <c r="N13" s="174"/>
      <c r="O13" s="174"/>
    </row>
    <row r="14" spans="1:17" ht="12.75">
      <c r="C14" s="174"/>
      <c r="D14" s="174"/>
      <c r="E14" s="174"/>
      <c r="F14" s="174"/>
      <c r="G14" s="174"/>
      <c r="H14" s="174"/>
      <c r="I14" s="174"/>
      <c r="J14" s="174"/>
      <c r="K14" s="174"/>
      <c r="L14" s="174"/>
      <c r="M14" s="174"/>
      <c r="N14" s="174"/>
      <c r="O14" s="174"/>
    </row>
    <row r="15" spans="1:17" ht="12.75">
      <c r="C15" s="174"/>
      <c r="D15" s="174"/>
      <c r="E15" s="174"/>
      <c r="F15" s="174"/>
      <c r="G15" s="174"/>
      <c r="H15" s="174"/>
      <c r="I15" s="174"/>
      <c r="J15" s="174"/>
      <c r="K15" s="174"/>
      <c r="L15" s="174"/>
      <c r="M15" s="174"/>
      <c r="N15" s="174"/>
      <c r="O15" s="174"/>
    </row>
    <row r="16" spans="1:17" ht="12.75">
      <c r="C16" s="174"/>
      <c r="D16" s="174"/>
      <c r="E16" s="174"/>
      <c r="F16" s="174"/>
      <c r="G16" s="174"/>
      <c r="H16" s="174"/>
      <c r="I16" s="174"/>
      <c r="J16" s="174"/>
      <c r="K16" s="174"/>
      <c r="L16" s="174"/>
      <c r="M16" s="174"/>
      <c r="N16" s="174"/>
      <c r="O16" s="174"/>
    </row>
  </sheetData>
  <sheetProtection algorithmName="SHA-512" hashValue="e6w1SgLqAmWufIceb9VoWtcK7eJIgaPdwBogLtAMpaZhQjwV2OI84oo1WEwFYrXE5ZPy66Bx90FMEO7V9dtbCQ==" saltValue="xZr/gfk6xpsALHQqgeaTB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56">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41274</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75">
        <v>4.0000000000000001E-3</v>
      </c>
      <c r="F2" s="175">
        <v>5.79E-3</v>
      </c>
      <c r="G2" s="12"/>
      <c r="H2" s="13"/>
      <c r="I2" s="12"/>
      <c r="J2" s="13"/>
      <c r="K2" s="12"/>
      <c r="L2" s="13"/>
      <c r="M2" s="12"/>
      <c r="N2" s="13"/>
      <c r="O2" s="12"/>
      <c r="P2" s="13"/>
    </row>
    <row r="3" spans="1:17">
      <c r="A3" s="8"/>
      <c r="C3" s="14" t="s">
        <v>18</v>
      </c>
      <c r="D3" s="14">
        <v>949907208</v>
      </c>
      <c r="E3" s="176"/>
      <c r="F3" s="176"/>
      <c r="G3" s="15">
        <v>0.124866</v>
      </c>
      <c r="H3" s="16">
        <v>0.39397799999999999</v>
      </c>
      <c r="I3" s="15">
        <v>0.80215199999999998</v>
      </c>
      <c r="J3" s="16">
        <v>1.6686939999999999</v>
      </c>
      <c r="K3" s="15">
        <v>1.6686939999999999</v>
      </c>
      <c r="L3" s="16">
        <v>2.1215329999999999</v>
      </c>
      <c r="M3" s="15">
        <v>2.7232249999999998</v>
      </c>
      <c r="N3" s="16">
        <v>3.2251409999999998</v>
      </c>
      <c r="O3" s="15">
        <v>3.4909370000000002</v>
      </c>
      <c r="P3" s="16">
        <v>5.6847570000000003</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15</v>
      </c>
      <c r="G7" s="18"/>
      <c r="H7" s="18"/>
      <c r="I7" s="18"/>
      <c r="J7" s="18"/>
      <c r="K7" s="18"/>
      <c r="L7" s="18"/>
      <c r="M7" s="18"/>
      <c r="N7" s="18"/>
      <c r="O7" s="18"/>
      <c r="P7" s="21"/>
    </row>
    <row r="8" spans="1:17">
      <c r="A8" s="8"/>
      <c r="C8" s="177" t="s">
        <v>17</v>
      </c>
      <c r="D8" s="177"/>
      <c r="E8" s="177"/>
      <c r="F8" s="177"/>
      <c r="G8" s="177"/>
      <c r="H8" s="177"/>
      <c r="I8" s="177"/>
      <c r="J8" s="177"/>
      <c r="K8" s="177"/>
      <c r="L8" s="177"/>
      <c r="M8" s="177"/>
      <c r="N8" s="177"/>
      <c r="O8" s="177"/>
      <c r="P8" s="19"/>
      <c r="Q8" s="20"/>
    </row>
    <row r="9" spans="1:17" ht="36" customHeight="1">
      <c r="C9" s="178" t="s">
        <v>16</v>
      </c>
      <c r="D9" s="178"/>
      <c r="E9" s="178"/>
      <c r="F9" s="178"/>
      <c r="G9" s="178"/>
      <c r="H9" s="178"/>
      <c r="I9" s="178"/>
      <c r="J9" s="178"/>
      <c r="K9" s="178"/>
      <c r="L9" s="178"/>
      <c r="M9" s="178"/>
      <c r="N9" s="178"/>
      <c r="O9" s="178"/>
      <c r="P9" s="178"/>
    </row>
    <row r="10" spans="1:17" ht="12.75">
      <c r="C10" s="174"/>
      <c r="D10" s="174"/>
      <c r="E10" s="174"/>
      <c r="F10" s="174"/>
      <c r="G10" s="174"/>
      <c r="H10" s="174"/>
      <c r="I10" s="174"/>
      <c r="J10" s="174"/>
      <c r="K10" s="174"/>
      <c r="L10" s="174"/>
      <c r="M10" s="174"/>
      <c r="N10" s="174"/>
      <c r="O10" s="174"/>
    </row>
    <row r="11" spans="1:17" ht="12.75">
      <c r="C11" s="174"/>
      <c r="D11" s="174"/>
      <c r="E11" s="174"/>
      <c r="F11" s="174"/>
      <c r="G11" s="174"/>
      <c r="H11" s="174"/>
      <c r="I11" s="174"/>
      <c r="J11" s="174"/>
      <c r="K11" s="174"/>
      <c r="L11" s="174"/>
      <c r="M11" s="174"/>
      <c r="N11" s="174"/>
      <c r="O11" s="174"/>
    </row>
    <row r="12" spans="1:17" ht="12.75">
      <c r="C12" s="174"/>
      <c r="D12" s="174"/>
      <c r="E12" s="174"/>
      <c r="F12" s="174"/>
      <c r="G12" s="174"/>
      <c r="H12" s="174"/>
      <c r="I12" s="174"/>
      <c r="J12" s="174"/>
      <c r="K12" s="174"/>
      <c r="L12" s="174"/>
      <c r="M12" s="174"/>
      <c r="N12" s="174"/>
      <c r="O12" s="174"/>
    </row>
    <row r="13" spans="1:17" ht="12.75">
      <c r="C13" s="174"/>
      <c r="D13" s="174"/>
      <c r="E13" s="174"/>
      <c r="F13" s="174"/>
      <c r="G13" s="174"/>
      <c r="H13" s="174"/>
      <c r="I13" s="174"/>
      <c r="J13" s="174"/>
      <c r="K13" s="174"/>
      <c r="L13" s="174"/>
      <c r="M13" s="174"/>
      <c r="N13" s="174"/>
      <c r="O13" s="174"/>
    </row>
    <row r="14" spans="1:17" ht="12.75">
      <c r="C14" s="174"/>
      <c r="D14" s="174"/>
      <c r="E14" s="174"/>
      <c r="F14" s="174"/>
      <c r="G14" s="174"/>
      <c r="H14" s="174"/>
      <c r="I14" s="174"/>
      <c r="J14" s="174"/>
      <c r="K14" s="174"/>
      <c r="L14" s="174"/>
      <c r="M14" s="174"/>
      <c r="N14" s="174"/>
      <c r="O14" s="174"/>
    </row>
    <row r="15" spans="1:17" ht="12.75">
      <c r="C15" s="174"/>
      <c r="D15" s="174"/>
      <c r="E15" s="174"/>
      <c r="F15" s="174"/>
      <c r="G15" s="174"/>
      <c r="H15" s="174"/>
      <c r="I15" s="174"/>
      <c r="J15" s="174"/>
      <c r="K15" s="174"/>
      <c r="L15" s="174"/>
      <c r="M15" s="174"/>
      <c r="N15" s="174"/>
      <c r="O15" s="174"/>
    </row>
    <row r="16" spans="1:17" ht="12.75">
      <c r="C16" s="174"/>
      <c r="D16" s="174"/>
      <c r="E16" s="174"/>
      <c r="F16" s="174"/>
      <c r="G16" s="174"/>
      <c r="H16" s="174"/>
      <c r="I16" s="174"/>
      <c r="J16" s="174"/>
      <c r="K16" s="174"/>
      <c r="L16" s="174"/>
      <c r="M16" s="174"/>
      <c r="N16" s="174"/>
      <c r="O16" s="174"/>
    </row>
  </sheetData>
  <sheetProtection algorithmName="SHA-512" hashValue="5VjLpmk1121jY8AlffjvCkjhS+4cvJyTsA2HktGuPtkgfou8YV7xj/FAtH24L4AxJC8XRzH36IjFlAjn4N0mrQ==" saltValue="jXgCRrNfN9h1rakLY8+jf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57">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41243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75">
        <v>4.0000000000000001E-3</v>
      </c>
      <c r="F2" s="175">
        <v>5.9500000000000004E-3</v>
      </c>
      <c r="G2" s="12"/>
      <c r="H2" s="13"/>
      <c r="I2" s="12"/>
      <c r="J2" s="13"/>
      <c r="K2" s="12"/>
      <c r="L2" s="13"/>
      <c r="M2" s="12"/>
      <c r="N2" s="13"/>
      <c r="O2" s="12"/>
      <c r="P2" s="13"/>
    </row>
    <row r="3" spans="1:17">
      <c r="A3" s="8"/>
      <c r="C3" s="14" t="s">
        <v>18</v>
      </c>
      <c r="D3" s="14">
        <v>949907208</v>
      </c>
      <c r="E3" s="176"/>
      <c r="F3" s="176"/>
      <c r="G3" s="15">
        <v>0.13315299999999999</v>
      </c>
      <c r="H3" s="16">
        <v>0.38465899999999997</v>
      </c>
      <c r="I3" s="15">
        <v>0.81599200000000005</v>
      </c>
      <c r="J3" s="16">
        <v>1.541903</v>
      </c>
      <c r="K3" s="15">
        <v>1.719873</v>
      </c>
      <c r="L3" s="16">
        <v>2.1713429999999998</v>
      </c>
      <c r="M3" s="15">
        <v>2.771744</v>
      </c>
      <c r="N3" s="16">
        <v>3.2623380000000002</v>
      </c>
      <c r="O3" s="15">
        <v>3.520654</v>
      </c>
      <c r="P3" s="16">
        <v>5.6978270000000002</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15</v>
      </c>
      <c r="G7" s="18"/>
      <c r="H7" s="18"/>
      <c r="I7" s="18"/>
      <c r="J7" s="18"/>
      <c r="K7" s="18"/>
      <c r="L7" s="18"/>
      <c r="M7" s="18"/>
      <c r="N7" s="18"/>
      <c r="O7" s="18"/>
      <c r="P7" s="21"/>
    </row>
    <row r="8" spans="1:17">
      <c r="A8" s="8"/>
      <c r="C8" s="177" t="s">
        <v>17</v>
      </c>
      <c r="D8" s="177"/>
      <c r="E8" s="177"/>
      <c r="F8" s="177"/>
      <c r="G8" s="177"/>
      <c r="H8" s="177"/>
      <c r="I8" s="177"/>
      <c r="J8" s="177"/>
      <c r="K8" s="177"/>
      <c r="L8" s="177"/>
      <c r="M8" s="177"/>
      <c r="N8" s="177"/>
      <c r="O8" s="177"/>
      <c r="P8" s="19"/>
      <c r="Q8" s="20"/>
    </row>
    <row r="9" spans="1:17" ht="36" customHeight="1">
      <c r="C9" s="178" t="s">
        <v>16</v>
      </c>
      <c r="D9" s="178"/>
      <c r="E9" s="178"/>
      <c r="F9" s="178"/>
      <c r="G9" s="178"/>
      <c r="H9" s="178"/>
      <c r="I9" s="178"/>
      <c r="J9" s="178"/>
      <c r="K9" s="178"/>
      <c r="L9" s="178"/>
      <c r="M9" s="178"/>
      <c r="N9" s="178"/>
      <c r="O9" s="178"/>
      <c r="P9" s="178"/>
    </row>
    <row r="10" spans="1:17" ht="12.75">
      <c r="C10" s="174"/>
      <c r="D10" s="174"/>
      <c r="E10" s="174"/>
      <c r="F10" s="174"/>
      <c r="G10" s="174"/>
      <c r="H10" s="174"/>
      <c r="I10" s="174"/>
      <c r="J10" s="174"/>
      <c r="K10" s="174"/>
      <c r="L10" s="174"/>
      <c r="M10" s="174"/>
      <c r="N10" s="174"/>
      <c r="O10" s="174"/>
    </row>
    <row r="11" spans="1:17" ht="12.75">
      <c r="C11" s="174"/>
      <c r="D11" s="174"/>
      <c r="E11" s="174"/>
      <c r="F11" s="174"/>
      <c r="G11" s="174"/>
      <c r="H11" s="174"/>
      <c r="I11" s="174"/>
      <c r="J11" s="174"/>
      <c r="K11" s="174"/>
      <c r="L11" s="174"/>
      <c r="M11" s="174"/>
      <c r="N11" s="174"/>
      <c r="O11" s="174"/>
    </row>
    <row r="12" spans="1:17" ht="12.75">
      <c r="C12" s="174"/>
      <c r="D12" s="174"/>
      <c r="E12" s="174"/>
      <c r="F12" s="174"/>
      <c r="G12" s="174"/>
      <c r="H12" s="174"/>
      <c r="I12" s="174"/>
      <c r="J12" s="174"/>
      <c r="K12" s="174"/>
      <c r="L12" s="174"/>
      <c r="M12" s="174"/>
      <c r="N12" s="174"/>
      <c r="O12" s="174"/>
    </row>
    <row r="13" spans="1:17" ht="12.75">
      <c r="C13" s="174"/>
      <c r="D13" s="174"/>
      <c r="E13" s="174"/>
      <c r="F13" s="174"/>
      <c r="G13" s="174"/>
      <c r="H13" s="174"/>
      <c r="I13" s="174"/>
      <c r="J13" s="174"/>
      <c r="K13" s="174"/>
      <c r="L13" s="174"/>
      <c r="M13" s="174"/>
      <c r="N13" s="174"/>
      <c r="O13" s="174"/>
    </row>
    <row r="14" spans="1:17" ht="12.75">
      <c r="C14" s="174"/>
      <c r="D14" s="174"/>
      <c r="E14" s="174"/>
      <c r="F14" s="174"/>
      <c r="G14" s="174"/>
      <c r="H14" s="174"/>
      <c r="I14" s="174"/>
      <c r="J14" s="174"/>
      <c r="K14" s="174"/>
      <c r="L14" s="174"/>
      <c r="M14" s="174"/>
      <c r="N14" s="174"/>
      <c r="O14" s="174"/>
    </row>
    <row r="15" spans="1:17" ht="12.75">
      <c r="C15" s="174"/>
      <c r="D15" s="174"/>
      <c r="E15" s="174"/>
      <c r="F15" s="174"/>
      <c r="G15" s="174"/>
      <c r="H15" s="174"/>
      <c r="I15" s="174"/>
      <c r="J15" s="174"/>
      <c r="K15" s="174"/>
      <c r="L15" s="174"/>
      <c r="M15" s="174"/>
      <c r="N15" s="174"/>
      <c r="O15" s="174"/>
    </row>
    <row r="16" spans="1:17" ht="12.75">
      <c r="C16" s="174"/>
      <c r="D16" s="174"/>
      <c r="E16" s="174"/>
      <c r="F16" s="174"/>
      <c r="G16" s="174"/>
      <c r="H16" s="174"/>
      <c r="I16" s="174"/>
      <c r="J16" s="174"/>
      <c r="K16" s="174"/>
      <c r="L16" s="174"/>
      <c r="M16" s="174"/>
      <c r="N16" s="174"/>
      <c r="O16" s="174"/>
    </row>
  </sheetData>
  <sheetProtection algorithmName="SHA-512" hashValue="5FZf9G1hRrHM/c9NGLUMrLHBIDEOtYEcFITL/r8XtiON6T2caJrS5EKplTTxfR1lGvrroSeJfb3xB25Gcl1eTw==" saltValue="Xduqf3C8rD/Tj61HSTFX8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E5C72-C574-40AF-8887-7C91D2690A89}">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 style="47" customWidth="1"/>
    <col min="6" max="6" width="10" style="47" bestFit="1" customWidth="1"/>
    <col min="7" max="16" width="9.140625" style="47"/>
    <col min="17" max="17" width="9.85546875" style="47" bestFit="1" customWidth="1"/>
    <col min="18" max="16384" width="9.140625" style="47"/>
  </cols>
  <sheetData>
    <row r="1" spans="5:20" ht="72">
      <c r="E1" s="78">
        <v>45322</v>
      </c>
      <c r="F1" s="79" t="s">
        <v>0</v>
      </c>
      <c r="G1" s="79" t="s">
        <v>34</v>
      </c>
      <c r="H1" s="79" t="s">
        <v>35</v>
      </c>
      <c r="I1" s="79" t="s">
        <v>36</v>
      </c>
      <c r="J1" s="79" t="s">
        <v>37</v>
      </c>
      <c r="K1" s="79" t="s">
        <v>38</v>
      </c>
      <c r="L1" s="79" t="s">
        <v>39</v>
      </c>
      <c r="M1" s="79" t="s">
        <v>40</v>
      </c>
      <c r="N1" s="79" t="s">
        <v>41</v>
      </c>
      <c r="O1" s="79" t="s">
        <v>42</v>
      </c>
      <c r="P1" s="79" t="s">
        <v>43</v>
      </c>
      <c r="Q1" s="79" t="s">
        <v>44</v>
      </c>
      <c r="R1" s="138" t="s">
        <v>134</v>
      </c>
      <c r="S1" s="138" t="s">
        <v>135</v>
      </c>
    </row>
    <row r="2" spans="5:20" ht="32.1" customHeight="1">
      <c r="E2" s="80" t="s">
        <v>117</v>
      </c>
      <c r="F2" s="81">
        <v>949907208</v>
      </c>
      <c r="G2" s="82">
        <v>0.21048938799999029</v>
      </c>
      <c r="H2" s="82">
        <v>0.65186751187140679</v>
      </c>
      <c r="I2" s="82">
        <v>1.3122894124042661</v>
      </c>
      <c r="J2" s="82">
        <v>0.21048938799999029</v>
      </c>
      <c r="K2" s="82">
        <v>2.5305096894925772</v>
      </c>
      <c r="L2" s="82">
        <v>1.9715167122398514</v>
      </c>
      <c r="M2" s="82">
        <v>1.9977928266208922</v>
      </c>
      <c r="N2" s="82">
        <v>1.9197155763956086</v>
      </c>
      <c r="O2" s="82">
        <v>1.7300080703911425</v>
      </c>
      <c r="P2" s="82">
        <v>4.5143116439639996</v>
      </c>
      <c r="Q2" s="83">
        <v>31321</v>
      </c>
      <c r="R2" s="139">
        <v>0.16</v>
      </c>
      <c r="S2" s="139">
        <v>0.51668458502031156</v>
      </c>
    </row>
    <row r="4" spans="5:20">
      <c r="E4" s="140" t="s">
        <v>48</v>
      </c>
      <c r="F4" s="140"/>
      <c r="G4" s="140"/>
      <c r="H4" s="140"/>
      <c r="I4" s="140"/>
      <c r="J4" s="140"/>
      <c r="K4" s="140"/>
      <c r="L4" s="140"/>
      <c r="M4" s="140"/>
      <c r="N4" s="140"/>
      <c r="O4" s="140"/>
      <c r="P4" s="140"/>
      <c r="Q4" s="140"/>
      <c r="R4" s="140"/>
      <c r="S4" s="140"/>
      <c r="T4" s="84"/>
    </row>
    <row r="5" spans="5:20">
      <c r="E5" s="140" t="s">
        <v>116</v>
      </c>
      <c r="F5" s="140"/>
      <c r="G5" s="140"/>
      <c r="H5" s="140"/>
      <c r="I5" s="140"/>
      <c r="J5" s="140"/>
      <c r="K5" s="140"/>
      <c r="L5" s="140"/>
      <c r="M5" s="140"/>
      <c r="N5" s="140"/>
      <c r="O5" s="140"/>
      <c r="P5" s="140"/>
      <c r="Q5" s="140"/>
      <c r="R5" s="140"/>
      <c r="S5" s="140"/>
      <c r="T5" s="84"/>
    </row>
    <row r="6" spans="5:20">
      <c r="E6" s="141" t="s">
        <v>49</v>
      </c>
      <c r="F6" s="141"/>
      <c r="G6" s="141"/>
      <c r="H6" s="141"/>
      <c r="I6" s="141"/>
      <c r="J6" s="141"/>
      <c r="K6" s="141"/>
      <c r="L6" s="141"/>
      <c r="M6" s="141"/>
      <c r="N6" s="141"/>
      <c r="O6" s="141"/>
      <c r="P6" s="141"/>
      <c r="Q6" s="141"/>
      <c r="R6" s="141"/>
      <c r="S6" s="141"/>
      <c r="T6" s="84"/>
    </row>
    <row r="7" spans="5:20" ht="33" customHeight="1">
      <c r="E7" s="142" t="s">
        <v>119</v>
      </c>
      <c r="F7" s="142"/>
      <c r="G7" s="142"/>
      <c r="H7" s="142"/>
      <c r="I7" s="142"/>
      <c r="J7" s="142"/>
      <c r="K7" s="142"/>
      <c r="L7" s="142"/>
      <c r="M7" s="142"/>
      <c r="N7" s="142"/>
      <c r="O7" s="142"/>
      <c r="P7" s="142"/>
      <c r="Q7" s="142"/>
      <c r="R7" s="142"/>
      <c r="S7" s="142"/>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npmfLUEVZ5pJYrycuvbwuiJzTyXTtxkHzqbu7SbgCx9TTpsiGs7KzoT+H2cUweDbN02PLmNJsPfFzv8NFaSXlg==" saltValue="Hh4p3+CfctYo9usZg5v4u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58">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41213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75">
        <v>4.0000000000000001E-3</v>
      </c>
      <c r="F2" s="175">
        <v>5.9500000000000004E-3</v>
      </c>
      <c r="G2" s="12"/>
      <c r="H2" s="13"/>
      <c r="I2" s="12"/>
      <c r="J2" s="13"/>
      <c r="K2" s="12"/>
      <c r="L2" s="13"/>
      <c r="M2" s="12"/>
      <c r="N2" s="13"/>
      <c r="O2" s="12"/>
      <c r="P2" s="13"/>
    </row>
    <row r="3" spans="1:17">
      <c r="A3" s="8"/>
      <c r="C3" s="14" t="s">
        <v>18</v>
      </c>
      <c r="D3" s="14">
        <v>949907208</v>
      </c>
      <c r="E3" s="176"/>
      <c r="F3" s="176"/>
      <c r="G3" s="15">
        <v>0.13544300000000001</v>
      </c>
      <c r="H3" s="16">
        <v>0.40976400000000002</v>
      </c>
      <c r="I3" s="15">
        <v>0.82383099999999998</v>
      </c>
      <c r="J3" s="16">
        <v>1.4068769999999999</v>
      </c>
      <c r="K3" s="15">
        <v>1.740156</v>
      </c>
      <c r="L3" s="16">
        <v>2.2038980000000001</v>
      </c>
      <c r="M3" s="15">
        <v>2.8276110000000001</v>
      </c>
      <c r="N3" s="16">
        <v>3.2924630000000001</v>
      </c>
      <c r="O3" s="15">
        <v>3.5478900000000002</v>
      </c>
      <c r="P3" s="16">
        <v>5.7106570000000003</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15</v>
      </c>
      <c r="G7" s="18"/>
      <c r="H7" s="18"/>
      <c r="I7" s="18"/>
      <c r="J7" s="18"/>
      <c r="K7" s="18"/>
      <c r="L7" s="18"/>
      <c r="M7" s="18"/>
      <c r="N7" s="18"/>
      <c r="O7" s="18"/>
      <c r="P7" s="21"/>
    </row>
    <row r="8" spans="1:17">
      <c r="A8" s="8"/>
      <c r="C8" s="177" t="s">
        <v>17</v>
      </c>
      <c r="D8" s="177"/>
      <c r="E8" s="177"/>
      <c r="F8" s="177"/>
      <c r="G8" s="177"/>
      <c r="H8" s="177"/>
      <c r="I8" s="177"/>
      <c r="J8" s="177"/>
      <c r="K8" s="177"/>
      <c r="L8" s="177"/>
      <c r="M8" s="177"/>
      <c r="N8" s="177"/>
      <c r="O8" s="177"/>
      <c r="P8" s="19"/>
      <c r="Q8" s="20"/>
    </row>
    <row r="9" spans="1:17" ht="36" customHeight="1">
      <c r="C9" s="178" t="s">
        <v>16</v>
      </c>
      <c r="D9" s="178"/>
      <c r="E9" s="178"/>
      <c r="F9" s="178"/>
      <c r="G9" s="178"/>
      <c r="H9" s="178"/>
      <c r="I9" s="178"/>
      <c r="J9" s="178"/>
      <c r="K9" s="178"/>
      <c r="L9" s="178"/>
      <c r="M9" s="178"/>
      <c r="N9" s="178"/>
      <c r="O9" s="178"/>
      <c r="P9" s="178"/>
    </row>
    <row r="10" spans="1:17" ht="12.75">
      <c r="C10" s="174"/>
      <c r="D10" s="174"/>
      <c r="E10" s="174"/>
      <c r="F10" s="174"/>
      <c r="G10" s="174"/>
      <c r="H10" s="174"/>
      <c r="I10" s="174"/>
      <c r="J10" s="174"/>
      <c r="K10" s="174"/>
      <c r="L10" s="174"/>
      <c r="M10" s="174"/>
      <c r="N10" s="174"/>
      <c r="O10" s="174"/>
    </row>
    <row r="11" spans="1:17" ht="12.75">
      <c r="C11" s="174"/>
      <c r="D11" s="174"/>
      <c r="E11" s="174"/>
      <c r="F11" s="174"/>
      <c r="G11" s="174"/>
      <c r="H11" s="174"/>
      <c r="I11" s="174"/>
      <c r="J11" s="174"/>
      <c r="K11" s="174"/>
      <c r="L11" s="174"/>
      <c r="M11" s="174"/>
      <c r="N11" s="174"/>
      <c r="O11" s="174"/>
    </row>
    <row r="12" spans="1:17" ht="12.75">
      <c r="C12" s="174"/>
      <c r="D12" s="174"/>
      <c r="E12" s="174"/>
      <c r="F12" s="174"/>
      <c r="G12" s="174"/>
      <c r="H12" s="174"/>
      <c r="I12" s="174"/>
      <c r="J12" s="174"/>
      <c r="K12" s="174"/>
      <c r="L12" s="174"/>
      <c r="M12" s="174"/>
      <c r="N12" s="174"/>
      <c r="O12" s="174"/>
    </row>
    <row r="13" spans="1:17" ht="12.75">
      <c r="C13" s="174"/>
      <c r="D13" s="174"/>
      <c r="E13" s="174"/>
      <c r="F13" s="174"/>
      <c r="G13" s="174"/>
      <c r="H13" s="174"/>
      <c r="I13" s="174"/>
      <c r="J13" s="174"/>
      <c r="K13" s="174"/>
      <c r="L13" s="174"/>
      <c r="M13" s="174"/>
      <c r="N13" s="174"/>
      <c r="O13" s="174"/>
    </row>
    <row r="14" spans="1:17" ht="12.75">
      <c r="C14" s="174"/>
      <c r="D14" s="174"/>
      <c r="E14" s="174"/>
      <c r="F14" s="174"/>
      <c r="G14" s="174"/>
      <c r="H14" s="174"/>
      <c r="I14" s="174"/>
      <c r="J14" s="174"/>
      <c r="K14" s="174"/>
      <c r="L14" s="174"/>
      <c r="M14" s="174"/>
      <c r="N14" s="174"/>
      <c r="O14" s="174"/>
    </row>
    <row r="15" spans="1:17" ht="12.75">
      <c r="C15" s="174"/>
      <c r="D15" s="174"/>
      <c r="E15" s="174"/>
      <c r="F15" s="174"/>
      <c r="G15" s="174"/>
      <c r="H15" s="174"/>
      <c r="I15" s="174"/>
      <c r="J15" s="174"/>
      <c r="K15" s="174"/>
      <c r="L15" s="174"/>
      <c r="M15" s="174"/>
      <c r="N15" s="174"/>
      <c r="O15" s="174"/>
    </row>
    <row r="16" spans="1:17" ht="12.75">
      <c r="C16" s="174"/>
      <c r="D16" s="174"/>
      <c r="E16" s="174"/>
      <c r="F16" s="174"/>
      <c r="G16" s="174"/>
      <c r="H16" s="174"/>
      <c r="I16" s="174"/>
      <c r="J16" s="174"/>
      <c r="K16" s="174"/>
      <c r="L16" s="174"/>
      <c r="M16" s="174"/>
      <c r="N16" s="174"/>
      <c r="O16" s="174"/>
    </row>
  </sheetData>
  <sheetProtection algorithmName="SHA-512" hashValue="9ySvmF+F920I0QB5KloT/REGsGmTshPF5X3TRI11zRhmwH1NQcvbImgGntz/Ct1T7Y82Jlx5o47FF7Mo2OVfLA==" saltValue="5JcS8EkTY/lmCh5Vh8zRxQ==" spinCount="100000" sheet="1" objects="1" scenarios="1"/>
  <mergeCells count="11">
    <mergeCell ref="E2:E3"/>
    <mergeCell ref="F2:F3"/>
    <mergeCell ref="C14:O14"/>
    <mergeCell ref="C15:O15"/>
    <mergeCell ref="C16:O16"/>
    <mergeCell ref="C8:O8"/>
    <mergeCell ref="C10:O10"/>
    <mergeCell ref="C11:O11"/>
    <mergeCell ref="C12:O12"/>
    <mergeCell ref="C13:O13"/>
    <mergeCell ref="C9:P9"/>
  </mergeCells>
  <pageMargins left="0.25" right="0.25" top="0.25" bottom="0.25" header="0.5" footer="0.5"/>
  <pageSetup scale="83" orientation="landscape" horizontalDpi="4294967292"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F0F78-4E86-40AC-8572-E3C480088BF1}">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 style="47" customWidth="1"/>
    <col min="6" max="6" width="10" style="47" bestFit="1" customWidth="1"/>
    <col min="7" max="16" width="9.140625" style="47"/>
    <col min="17" max="17" width="9.85546875" style="47" bestFit="1" customWidth="1"/>
    <col min="18" max="16384" width="9.140625" style="47"/>
  </cols>
  <sheetData>
    <row r="1" spans="5:20" ht="72">
      <c r="E1" s="78">
        <v>45291</v>
      </c>
      <c r="F1" s="79" t="s">
        <v>0</v>
      </c>
      <c r="G1" s="79" t="s">
        <v>34</v>
      </c>
      <c r="H1" s="79" t="s">
        <v>35</v>
      </c>
      <c r="I1" s="79" t="s">
        <v>36</v>
      </c>
      <c r="J1" s="79" t="s">
        <v>37</v>
      </c>
      <c r="K1" s="79" t="s">
        <v>38</v>
      </c>
      <c r="L1" s="79" t="s">
        <v>39</v>
      </c>
      <c r="M1" s="79" t="s">
        <v>40</v>
      </c>
      <c r="N1" s="79" t="s">
        <v>41</v>
      </c>
      <c r="O1" s="79" t="s">
        <v>42</v>
      </c>
      <c r="P1" s="79" t="s">
        <v>43</v>
      </c>
      <c r="Q1" s="79" t="s">
        <v>44</v>
      </c>
      <c r="R1" s="138" t="s">
        <v>134</v>
      </c>
      <c r="S1" s="138" t="s">
        <v>135</v>
      </c>
    </row>
    <row r="2" spans="5:20" ht="32.1" customHeight="1">
      <c r="E2" s="80" t="s">
        <v>117</v>
      </c>
      <c r="F2" s="81">
        <v>949907208</v>
      </c>
      <c r="G2" s="82">
        <v>0.22855133599999355</v>
      </c>
      <c r="H2" s="82">
        <v>0.65324858715665179</v>
      </c>
      <c r="I2" s="82">
        <v>1.2970859979385185</v>
      </c>
      <c r="J2" s="82">
        <v>2.4991010408668579</v>
      </c>
      <c r="K2" s="82">
        <v>2.4991010408668579</v>
      </c>
      <c r="L2" s="82">
        <v>1.9442377580491499</v>
      </c>
      <c r="M2" s="82">
        <v>1.9904076946114735</v>
      </c>
      <c r="N2" s="82">
        <v>1.906580390297119</v>
      </c>
      <c r="O2" s="82">
        <v>1.7186621525113299</v>
      </c>
      <c r="P2" s="82">
        <v>4.5186201887589998</v>
      </c>
      <c r="Q2" s="83">
        <v>31321</v>
      </c>
      <c r="R2" s="139">
        <v>0.16</v>
      </c>
      <c r="S2" s="139">
        <v>0.51668458502031156</v>
      </c>
    </row>
    <row r="4" spans="5:20">
      <c r="E4" s="140" t="s">
        <v>48</v>
      </c>
      <c r="F4" s="140"/>
      <c r="G4" s="140"/>
      <c r="H4" s="140"/>
      <c r="I4" s="140"/>
      <c r="J4" s="140"/>
      <c r="K4" s="140"/>
      <c r="L4" s="140"/>
      <c r="M4" s="140"/>
      <c r="N4" s="140"/>
      <c r="O4" s="140"/>
      <c r="P4" s="140"/>
      <c r="Q4" s="140"/>
      <c r="R4" s="140"/>
      <c r="S4" s="140"/>
      <c r="T4" s="84"/>
    </row>
    <row r="5" spans="5:20">
      <c r="E5" s="140" t="s">
        <v>116</v>
      </c>
      <c r="F5" s="140"/>
      <c r="G5" s="140"/>
      <c r="H5" s="140"/>
      <c r="I5" s="140"/>
      <c r="J5" s="140"/>
      <c r="K5" s="140"/>
      <c r="L5" s="140"/>
      <c r="M5" s="140"/>
      <c r="N5" s="140"/>
      <c r="O5" s="140"/>
      <c r="P5" s="140"/>
      <c r="Q5" s="140"/>
      <c r="R5" s="140"/>
      <c r="S5" s="140"/>
      <c r="T5" s="84"/>
    </row>
    <row r="6" spans="5:20">
      <c r="E6" s="141" t="s">
        <v>49</v>
      </c>
      <c r="F6" s="141"/>
      <c r="G6" s="141"/>
      <c r="H6" s="141"/>
      <c r="I6" s="141"/>
      <c r="J6" s="141"/>
      <c r="K6" s="141"/>
      <c r="L6" s="141"/>
      <c r="M6" s="141"/>
      <c r="N6" s="141"/>
      <c r="O6" s="141"/>
      <c r="P6" s="141"/>
      <c r="Q6" s="141"/>
      <c r="R6" s="141"/>
      <c r="S6" s="141"/>
      <c r="T6" s="84"/>
    </row>
    <row r="7" spans="5:20" ht="33" customHeight="1">
      <c r="E7" s="142" t="s">
        <v>119</v>
      </c>
      <c r="F7" s="142"/>
      <c r="G7" s="142"/>
      <c r="H7" s="142"/>
      <c r="I7" s="142"/>
      <c r="J7" s="142"/>
      <c r="K7" s="142"/>
      <c r="L7" s="142"/>
      <c r="M7" s="142"/>
      <c r="N7" s="142"/>
      <c r="O7" s="142"/>
      <c r="P7" s="142"/>
      <c r="Q7" s="142"/>
      <c r="R7" s="142"/>
      <c r="S7" s="142"/>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dfiI3lpcH3bAUuvHSY4h1ej4mPTXUuTjBb2PWXzr30cNM75KGhMRR93bFTBTb3EXnnnQ7Kvd1jqCySsHfb71YQ==" saltValue="pNcv8zRRpGuuf0Z9rUu4s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D8A86-E802-4F70-AF5D-FEAA23986A81}">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 style="47" customWidth="1"/>
    <col min="6" max="6" width="10" style="47" bestFit="1" customWidth="1"/>
    <col min="7" max="16" width="9.140625" style="47"/>
    <col min="17" max="17" width="9.85546875" style="47" bestFit="1" customWidth="1"/>
    <col min="18" max="16384" width="9.140625" style="47"/>
  </cols>
  <sheetData>
    <row r="1" spans="5:20" ht="72">
      <c r="E1" s="78">
        <v>45260</v>
      </c>
      <c r="F1" s="79" t="s">
        <v>0</v>
      </c>
      <c r="G1" s="79" t="s">
        <v>34</v>
      </c>
      <c r="H1" s="79" t="s">
        <v>35</v>
      </c>
      <c r="I1" s="79" t="s">
        <v>36</v>
      </c>
      <c r="J1" s="79" t="s">
        <v>37</v>
      </c>
      <c r="K1" s="79" t="s">
        <v>38</v>
      </c>
      <c r="L1" s="79" t="s">
        <v>39</v>
      </c>
      <c r="M1" s="79" t="s">
        <v>40</v>
      </c>
      <c r="N1" s="79" t="s">
        <v>41</v>
      </c>
      <c r="O1" s="79" t="s">
        <v>42</v>
      </c>
      <c r="P1" s="79" t="s">
        <v>43</v>
      </c>
      <c r="Q1" s="79" t="s">
        <v>44</v>
      </c>
      <c r="R1" s="138" t="s">
        <v>132</v>
      </c>
      <c r="S1" s="138" t="s">
        <v>133</v>
      </c>
    </row>
    <row r="2" spans="5:20" ht="32.1" customHeight="1">
      <c r="E2" s="80" t="s">
        <v>117</v>
      </c>
      <c r="F2" s="81">
        <v>949907208</v>
      </c>
      <c r="G2" s="82">
        <v>0.21141649000000484</v>
      </c>
      <c r="H2" s="82">
        <v>0.63694267483891398</v>
      </c>
      <c r="I2" s="82">
        <v>1.3000890466677406</v>
      </c>
      <c r="J2" s="82">
        <v>2.2653721665149229</v>
      </c>
      <c r="K2" s="82">
        <v>2.468023777475814</v>
      </c>
      <c r="L2" s="82">
        <v>1.9235467512898063</v>
      </c>
      <c r="M2" s="82">
        <v>1.9754545834482995</v>
      </c>
      <c r="N2" s="82">
        <v>1.8908453626933941</v>
      </c>
      <c r="O2" s="82">
        <v>1.7051108999032616</v>
      </c>
      <c r="P2" s="82">
        <v>4.5224541684080002</v>
      </c>
      <c r="Q2" s="83">
        <v>31321</v>
      </c>
      <c r="R2" s="139">
        <v>0.16</v>
      </c>
      <c r="S2" s="139">
        <v>0.51706807805056731</v>
      </c>
    </row>
    <row r="4" spans="5:20">
      <c r="E4" s="140" t="s">
        <v>48</v>
      </c>
      <c r="F4" s="140"/>
      <c r="G4" s="140"/>
      <c r="H4" s="140"/>
      <c r="I4" s="140"/>
      <c r="J4" s="140"/>
      <c r="K4" s="140"/>
      <c r="L4" s="140"/>
      <c r="M4" s="140"/>
      <c r="N4" s="140"/>
      <c r="O4" s="140"/>
      <c r="P4" s="140"/>
      <c r="Q4" s="140"/>
      <c r="R4" s="140"/>
      <c r="S4" s="140"/>
      <c r="T4" s="84"/>
    </row>
    <row r="5" spans="5:20">
      <c r="E5" s="140" t="s">
        <v>116</v>
      </c>
      <c r="F5" s="140"/>
      <c r="G5" s="140"/>
      <c r="H5" s="140"/>
      <c r="I5" s="140"/>
      <c r="J5" s="140"/>
      <c r="K5" s="140"/>
      <c r="L5" s="140"/>
      <c r="M5" s="140"/>
      <c r="N5" s="140"/>
      <c r="O5" s="140"/>
      <c r="P5" s="140"/>
      <c r="Q5" s="140"/>
      <c r="R5" s="140"/>
      <c r="S5" s="140"/>
      <c r="T5" s="84"/>
    </row>
    <row r="6" spans="5:20">
      <c r="E6" s="141" t="s">
        <v>49</v>
      </c>
      <c r="F6" s="141"/>
      <c r="G6" s="141"/>
      <c r="H6" s="141"/>
      <c r="I6" s="141"/>
      <c r="J6" s="141"/>
      <c r="K6" s="141"/>
      <c r="L6" s="141"/>
      <c r="M6" s="141"/>
      <c r="N6" s="141"/>
      <c r="O6" s="141"/>
      <c r="P6" s="141"/>
      <c r="Q6" s="141"/>
      <c r="R6" s="141"/>
      <c r="S6" s="141"/>
      <c r="T6" s="84"/>
    </row>
    <row r="7" spans="5:20" ht="33" customHeight="1">
      <c r="E7" s="142" t="s">
        <v>119</v>
      </c>
      <c r="F7" s="142"/>
      <c r="G7" s="142"/>
      <c r="H7" s="142"/>
      <c r="I7" s="142"/>
      <c r="J7" s="142"/>
      <c r="K7" s="142"/>
      <c r="L7" s="142"/>
      <c r="M7" s="142"/>
      <c r="N7" s="142"/>
      <c r="O7" s="142"/>
      <c r="P7" s="142"/>
      <c r="Q7" s="142"/>
      <c r="R7" s="142"/>
      <c r="S7" s="142"/>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DUGNGCMMNtprnTExxSniS7/4jaKymUqQELVcW9PXsDRtURniAXLmpdybeqbJ4OqKXIcjOlnWCU0ZmiJ1mRqqeQ==" saltValue="tMKnD6HwHhScCHyn20TlZ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75083-3867-420E-AD6F-C984A999481B}">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 style="47" customWidth="1"/>
    <col min="6" max="6" width="10" style="47" bestFit="1" customWidth="1"/>
    <col min="7" max="16" width="9.140625" style="47"/>
    <col min="17" max="17" width="9.85546875" style="47" bestFit="1" customWidth="1"/>
    <col min="18" max="16384" width="9.140625" style="47"/>
  </cols>
  <sheetData>
    <row r="1" spans="5:20" ht="72">
      <c r="E1" s="78">
        <v>45230</v>
      </c>
      <c r="F1" s="79" t="s">
        <v>0</v>
      </c>
      <c r="G1" s="79" t="s">
        <v>34</v>
      </c>
      <c r="H1" s="79" t="s">
        <v>35</v>
      </c>
      <c r="I1" s="79" t="s">
        <v>36</v>
      </c>
      <c r="J1" s="79" t="s">
        <v>37</v>
      </c>
      <c r="K1" s="79" t="s">
        <v>38</v>
      </c>
      <c r="L1" s="79" t="s">
        <v>39</v>
      </c>
      <c r="M1" s="79" t="s">
        <v>40</v>
      </c>
      <c r="N1" s="79" t="s">
        <v>41</v>
      </c>
      <c r="O1" s="79" t="s">
        <v>42</v>
      </c>
      <c r="P1" s="79" t="s">
        <v>43</v>
      </c>
      <c r="Q1" s="79" t="s">
        <v>44</v>
      </c>
      <c r="R1" s="138" t="s">
        <v>132</v>
      </c>
      <c r="S1" s="138" t="s">
        <v>133</v>
      </c>
    </row>
    <row r="2" spans="5:20" ht="32.1" customHeight="1">
      <c r="E2" s="80" t="s">
        <v>117</v>
      </c>
      <c r="F2" s="81">
        <v>949907208</v>
      </c>
      <c r="G2" s="82">
        <v>0.21186440700000642</v>
      </c>
      <c r="H2" s="82">
        <v>0.65614470636121691</v>
      </c>
      <c r="I2" s="82">
        <v>1.2847965733818967</v>
      </c>
      <c r="J2" s="82">
        <v>2.0496224367009708</v>
      </c>
      <c r="K2" s="82">
        <v>2.4178996738433378</v>
      </c>
      <c r="L2" s="82">
        <v>1.8960979991753613</v>
      </c>
      <c r="M2" s="82">
        <v>1.9679994957677138</v>
      </c>
      <c r="N2" s="82">
        <v>1.8776214071421382</v>
      </c>
      <c r="O2" s="82">
        <v>1.6934796319093559</v>
      </c>
      <c r="P2" s="82">
        <v>4.5267743449489997</v>
      </c>
      <c r="Q2" s="83">
        <v>31321</v>
      </c>
      <c r="R2" s="139">
        <v>0.16</v>
      </c>
      <c r="S2" s="139">
        <v>0.51706807805056731</v>
      </c>
    </row>
    <row r="4" spans="5:20">
      <c r="E4" s="140" t="s">
        <v>48</v>
      </c>
      <c r="F4" s="140"/>
      <c r="G4" s="140"/>
      <c r="H4" s="140"/>
      <c r="I4" s="140"/>
      <c r="J4" s="140"/>
      <c r="K4" s="140"/>
      <c r="L4" s="140"/>
      <c r="M4" s="140"/>
      <c r="N4" s="140"/>
      <c r="O4" s="140"/>
      <c r="P4" s="140"/>
      <c r="Q4" s="140"/>
      <c r="R4" s="140"/>
      <c r="S4" s="140"/>
      <c r="T4" s="84"/>
    </row>
    <row r="5" spans="5:20">
      <c r="E5" s="140" t="s">
        <v>116</v>
      </c>
      <c r="F5" s="140"/>
      <c r="G5" s="140"/>
      <c r="H5" s="140"/>
      <c r="I5" s="140"/>
      <c r="J5" s="140"/>
      <c r="K5" s="140"/>
      <c r="L5" s="140"/>
      <c r="M5" s="140"/>
      <c r="N5" s="140"/>
      <c r="O5" s="140"/>
      <c r="P5" s="140"/>
      <c r="Q5" s="140"/>
      <c r="R5" s="140"/>
      <c r="S5" s="140"/>
      <c r="T5" s="84"/>
    </row>
    <row r="6" spans="5:20">
      <c r="E6" s="141" t="s">
        <v>49</v>
      </c>
      <c r="F6" s="141"/>
      <c r="G6" s="141"/>
      <c r="H6" s="141"/>
      <c r="I6" s="141"/>
      <c r="J6" s="141"/>
      <c r="K6" s="141"/>
      <c r="L6" s="141"/>
      <c r="M6" s="141"/>
      <c r="N6" s="141"/>
      <c r="O6" s="141"/>
      <c r="P6" s="141"/>
      <c r="Q6" s="141"/>
      <c r="R6" s="141"/>
      <c r="S6" s="141"/>
      <c r="T6" s="84"/>
    </row>
    <row r="7" spans="5:20" ht="33" customHeight="1">
      <c r="E7" s="142" t="s">
        <v>119</v>
      </c>
      <c r="F7" s="142"/>
      <c r="G7" s="142"/>
      <c r="H7" s="142"/>
      <c r="I7" s="142"/>
      <c r="J7" s="142"/>
      <c r="K7" s="142"/>
      <c r="L7" s="142"/>
      <c r="M7" s="142"/>
      <c r="N7" s="142"/>
      <c r="O7" s="142"/>
      <c r="P7" s="142"/>
      <c r="Q7" s="142"/>
      <c r="R7" s="142"/>
      <c r="S7" s="142"/>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bX/GAllvTiOqT1aVOoBFfOOazkaauO63L+ROXSmsubjiqTwhB3/CbpmUr69Xo61XONIuwAteRtDsNzC0Fb7clg==" saltValue="RbTrRYdgwyzKaRreI7fdJ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A6AD7-AE50-464B-9B91-0811AA50884D}">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 style="47" customWidth="1"/>
    <col min="6" max="6" width="10" style="47" bestFit="1" customWidth="1"/>
    <col min="7" max="16" width="9.140625" style="47"/>
    <col min="17" max="17" width="9.85546875" style="47" bestFit="1" customWidth="1"/>
    <col min="18" max="16384" width="9.140625" style="47"/>
  </cols>
  <sheetData>
    <row r="1" spans="5:20" ht="72">
      <c r="E1" s="78">
        <v>45199</v>
      </c>
      <c r="F1" s="79" t="s">
        <v>0</v>
      </c>
      <c r="G1" s="79" t="s">
        <v>34</v>
      </c>
      <c r="H1" s="79" t="s">
        <v>35</v>
      </c>
      <c r="I1" s="79" t="s">
        <v>36</v>
      </c>
      <c r="J1" s="79" t="s">
        <v>37</v>
      </c>
      <c r="K1" s="79" t="s">
        <v>38</v>
      </c>
      <c r="L1" s="79" t="s">
        <v>39</v>
      </c>
      <c r="M1" s="79" t="s">
        <v>40</v>
      </c>
      <c r="N1" s="79" t="s">
        <v>41</v>
      </c>
      <c r="O1" s="79" t="s">
        <v>42</v>
      </c>
      <c r="P1" s="79" t="s">
        <v>43</v>
      </c>
      <c r="Q1" s="79" t="s">
        <v>44</v>
      </c>
      <c r="R1" s="138" t="s">
        <v>132</v>
      </c>
      <c r="S1" s="138" t="s">
        <v>133</v>
      </c>
    </row>
    <row r="2" spans="5:20" ht="32.1" customHeight="1">
      <c r="E2" s="80" t="s">
        <v>117</v>
      </c>
      <c r="F2" s="81">
        <v>949907208</v>
      </c>
      <c r="G2" s="82">
        <v>0.21231422500000985</v>
      </c>
      <c r="H2" s="82">
        <v>0.63965884839214393</v>
      </c>
      <c r="I2" s="82">
        <v>1.2694439466239604</v>
      </c>
      <c r="J2" s="82">
        <v>1.833872706166928</v>
      </c>
      <c r="K2" s="82">
        <v>2.3676125049548968</v>
      </c>
      <c r="L2" s="82">
        <v>1.8812407750882443</v>
      </c>
      <c r="M2" s="82">
        <v>1.9565492360678727</v>
      </c>
      <c r="N2" s="82">
        <v>1.8643559262165876</v>
      </c>
      <c r="O2" s="82">
        <v>1.6821852781732538</v>
      </c>
      <c r="P2" s="82">
        <v>4.5311013418349999</v>
      </c>
      <c r="Q2" s="83">
        <v>31321</v>
      </c>
      <c r="R2" s="139">
        <v>0.16</v>
      </c>
      <c r="S2" s="139">
        <v>0.51706807805056731</v>
      </c>
    </row>
    <row r="4" spans="5:20">
      <c r="E4" s="140" t="s">
        <v>48</v>
      </c>
      <c r="F4" s="140"/>
      <c r="G4" s="140"/>
      <c r="H4" s="140"/>
      <c r="I4" s="140"/>
      <c r="J4" s="140"/>
      <c r="K4" s="140"/>
      <c r="L4" s="140"/>
      <c r="M4" s="140"/>
      <c r="N4" s="140"/>
      <c r="O4" s="140"/>
      <c r="P4" s="140"/>
      <c r="Q4" s="140"/>
      <c r="R4" s="140"/>
      <c r="S4" s="140"/>
      <c r="T4" s="84"/>
    </row>
    <row r="5" spans="5:20">
      <c r="E5" s="140" t="s">
        <v>116</v>
      </c>
      <c r="F5" s="140"/>
      <c r="G5" s="140"/>
      <c r="H5" s="140"/>
      <c r="I5" s="140"/>
      <c r="J5" s="140"/>
      <c r="K5" s="140"/>
      <c r="L5" s="140"/>
      <c r="M5" s="140"/>
      <c r="N5" s="140"/>
      <c r="O5" s="140"/>
      <c r="P5" s="140"/>
      <c r="Q5" s="140"/>
      <c r="R5" s="140"/>
      <c r="S5" s="140"/>
      <c r="T5" s="84"/>
    </row>
    <row r="6" spans="5:20">
      <c r="E6" s="141" t="s">
        <v>49</v>
      </c>
      <c r="F6" s="141"/>
      <c r="G6" s="141"/>
      <c r="H6" s="141"/>
      <c r="I6" s="141"/>
      <c r="J6" s="141"/>
      <c r="K6" s="141"/>
      <c r="L6" s="141"/>
      <c r="M6" s="141"/>
      <c r="N6" s="141"/>
      <c r="O6" s="141"/>
      <c r="P6" s="141"/>
      <c r="Q6" s="141"/>
      <c r="R6" s="141"/>
      <c r="S6" s="141"/>
      <c r="T6" s="84"/>
    </row>
    <row r="7" spans="5:20" ht="33" customHeight="1">
      <c r="E7" s="142" t="s">
        <v>119</v>
      </c>
      <c r="F7" s="142"/>
      <c r="G7" s="142"/>
      <c r="H7" s="142"/>
      <c r="I7" s="142"/>
      <c r="J7" s="142"/>
      <c r="K7" s="142"/>
      <c r="L7" s="142"/>
      <c r="M7" s="142"/>
      <c r="N7" s="142"/>
      <c r="O7" s="142"/>
      <c r="P7" s="142"/>
      <c r="Q7" s="142"/>
      <c r="R7" s="142"/>
      <c r="S7" s="142"/>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CtgLjneTwRMZqmcUGgoPflZoWkVqWxNFNO07/YFi7IlcbSOuCxX13bAkkw6s/FQYs/OKFbwPQgjYgwVmp28nBQ==" saltValue="w2nMPNJM9kgtSMqRedb/0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88823-1E26-4422-B078-732D7521331F}">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 style="47" customWidth="1"/>
    <col min="6" max="6" width="10" style="47" bestFit="1" customWidth="1"/>
    <col min="7" max="16" width="9.140625" style="47"/>
    <col min="17" max="17" width="9.85546875" style="47" bestFit="1" customWidth="1"/>
    <col min="18" max="16384" width="9.140625" style="47"/>
  </cols>
  <sheetData>
    <row r="1" spans="5:20" ht="72">
      <c r="E1" s="78">
        <v>45716</v>
      </c>
      <c r="F1" s="79" t="s">
        <v>0</v>
      </c>
      <c r="G1" s="79" t="s">
        <v>34</v>
      </c>
      <c r="H1" s="79" t="s">
        <v>35</v>
      </c>
      <c r="I1" s="79" t="s">
        <v>36</v>
      </c>
      <c r="J1" s="79" t="s">
        <v>37</v>
      </c>
      <c r="K1" s="79" t="s">
        <v>38</v>
      </c>
      <c r="L1" s="79" t="s">
        <v>39</v>
      </c>
      <c r="M1" s="79" t="s">
        <v>40</v>
      </c>
      <c r="N1" s="79" t="s">
        <v>41</v>
      </c>
      <c r="O1" s="79" t="s">
        <v>42</v>
      </c>
      <c r="P1" s="79" t="s">
        <v>43</v>
      </c>
      <c r="Q1" s="79" t="s">
        <v>44</v>
      </c>
      <c r="R1" s="138" t="s">
        <v>142</v>
      </c>
      <c r="S1" s="138" t="s">
        <v>143</v>
      </c>
    </row>
    <row r="2" spans="5:20" ht="32.1" customHeight="1">
      <c r="E2" s="80" t="s">
        <v>117</v>
      </c>
      <c r="F2" s="81">
        <v>949907208</v>
      </c>
      <c r="G2" s="82">
        <v>0.20415107200000282</v>
      </c>
      <c r="H2" s="82">
        <v>0.70097452544077843</v>
      </c>
      <c r="I2" s="82">
        <v>1.4293094542413787</v>
      </c>
      <c r="J2" s="82">
        <v>0.46051509461195739</v>
      </c>
      <c r="K2" s="82">
        <v>2.8820960698233478</v>
      </c>
      <c r="L2" s="82">
        <v>2.4404155331666511</v>
      </c>
      <c r="M2" s="82">
        <v>2.1527037867369314</v>
      </c>
      <c r="N2" s="82">
        <v>2.1187670678886938</v>
      </c>
      <c r="O2" s="82">
        <v>1.9135428712323987</v>
      </c>
      <c r="P2" s="82">
        <v>4.4683930625170003</v>
      </c>
      <c r="Q2" s="83">
        <v>31321</v>
      </c>
      <c r="R2" s="139">
        <v>0.16</v>
      </c>
      <c r="S2" s="139">
        <v>0.51604738704725506</v>
      </c>
    </row>
    <row r="4" spans="5:20">
      <c r="E4" s="140" t="s">
        <v>48</v>
      </c>
      <c r="F4" s="140"/>
      <c r="G4" s="140"/>
      <c r="H4" s="140"/>
      <c r="I4" s="140"/>
      <c r="J4" s="140"/>
      <c r="K4" s="140"/>
      <c r="L4" s="140"/>
      <c r="M4" s="140"/>
      <c r="N4" s="140"/>
      <c r="O4" s="140"/>
      <c r="P4" s="140"/>
      <c r="Q4" s="140"/>
      <c r="R4" s="140"/>
      <c r="S4" s="140"/>
      <c r="T4" s="84"/>
    </row>
    <row r="5" spans="5:20">
      <c r="E5" s="140" t="s">
        <v>116</v>
      </c>
      <c r="F5" s="140"/>
      <c r="G5" s="140"/>
      <c r="H5" s="140"/>
      <c r="I5" s="140"/>
      <c r="J5" s="140"/>
      <c r="K5" s="140"/>
      <c r="L5" s="140"/>
      <c r="M5" s="140"/>
      <c r="N5" s="140"/>
      <c r="O5" s="140"/>
      <c r="P5" s="140"/>
      <c r="Q5" s="140"/>
      <c r="R5" s="140"/>
      <c r="S5" s="140"/>
      <c r="T5" s="84"/>
    </row>
    <row r="6" spans="5:20">
      <c r="E6" s="141" t="s">
        <v>49</v>
      </c>
      <c r="F6" s="141"/>
      <c r="G6" s="141"/>
      <c r="H6" s="141"/>
      <c r="I6" s="141"/>
      <c r="J6" s="141"/>
      <c r="K6" s="141"/>
      <c r="L6" s="141"/>
      <c r="M6" s="141"/>
      <c r="N6" s="141"/>
      <c r="O6" s="141"/>
      <c r="P6" s="141"/>
      <c r="Q6" s="141"/>
      <c r="R6" s="141"/>
      <c r="S6" s="141"/>
      <c r="T6" s="84"/>
    </row>
    <row r="7" spans="5:20" ht="33" customHeight="1">
      <c r="E7" s="142" t="s">
        <v>119</v>
      </c>
      <c r="F7" s="142"/>
      <c r="G7" s="142"/>
      <c r="H7" s="142"/>
      <c r="I7" s="142"/>
      <c r="J7" s="142"/>
      <c r="K7" s="142"/>
      <c r="L7" s="142"/>
      <c r="M7" s="142"/>
      <c r="N7" s="142"/>
      <c r="O7" s="142"/>
      <c r="P7" s="142"/>
      <c r="Q7" s="142"/>
      <c r="R7" s="142"/>
      <c r="S7" s="142"/>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D1cAB0YjcdQk0jt32eOy27c3tmWtjRWdxnIjlMrVNl96+8fc/0qyqJBeMaIggaLP/9IBENRpazWD93dIb0hQGQ==" saltValue="Mj5AncSiMoqqWZRlipg4F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0E4A9-B00D-4CEA-A5B9-18F924B8A628}">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 style="47" customWidth="1"/>
    <col min="6" max="6" width="10" style="47" bestFit="1" customWidth="1"/>
    <col min="7" max="16" width="9.140625" style="47"/>
    <col min="17" max="17" width="9.85546875" style="47" bestFit="1" customWidth="1"/>
    <col min="18" max="16384" width="9.140625" style="47"/>
  </cols>
  <sheetData>
    <row r="1" spans="5:20" ht="72">
      <c r="E1" s="78">
        <v>45169</v>
      </c>
      <c r="F1" s="79" t="s">
        <v>0</v>
      </c>
      <c r="G1" s="79" t="s">
        <v>34</v>
      </c>
      <c r="H1" s="79" t="s">
        <v>35</v>
      </c>
      <c r="I1" s="79" t="s">
        <v>36</v>
      </c>
      <c r="J1" s="79" t="s">
        <v>37</v>
      </c>
      <c r="K1" s="79" t="s">
        <v>38</v>
      </c>
      <c r="L1" s="79" t="s">
        <v>39</v>
      </c>
      <c r="M1" s="79" t="s">
        <v>40</v>
      </c>
      <c r="N1" s="79" t="s">
        <v>41</v>
      </c>
      <c r="O1" s="79" t="s">
        <v>42</v>
      </c>
      <c r="P1" s="79" t="s">
        <v>43</v>
      </c>
      <c r="Q1" s="79" t="s">
        <v>44</v>
      </c>
      <c r="R1" s="79" t="s">
        <v>130</v>
      </c>
      <c r="S1" s="79" t="s">
        <v>131</v>
      </c>
    </row>
    <row r="2" spans="5:20" ht="32.1" customHeight="1">
      <c r="E2" s="80" t="s">
        <v>117</v>
      </c>
      <c r="F2" s="81">
        <v>949907208</v>
      </c>
      <c r="G2" s="82">
        <v>0.23053732900000234</v>
      </c>
      <c r="H2" s="82">
        <v>0.65894924289529033</v>
      </c>
      <c r="I2" s="82">
        <v>1.2540308122633181</v>
      </c>
      <c r="J2" s="82">
        <v>1.6181229759110627</v>
      </c>
      <c r="K2" s="82">
        <v>2.3171614750501002</v>
      </c>
      <c r="L2" s="82">
        <v>1.8663291794759562</v>
      </c>
      <c r="M2" s="82">
        <v>1.9410864357265245</v>
      </c>
      <c r="N2" s="82">
        <v>1.8510472075703222</v>
      </c>
      <c r="O2" s="82">
        <v>1.6696363885556842</v>
      </c>
      <c r="P2" s="82">
        <v>4.5354351636440002</v>
      </c>
      <c r="Q2" s="83">
        <v>31321</v>
      </c>
      <c r="R2" s="87">
        <v>0.16</v>
      </c>
      <c r="S2" s="87">
        <v>0.51710764667344677</v>
      </c>
    </row>
    <row r="4" spans="5:20">
      <c r="E4" s="140" t="s">
        <v>48</v>
      </c>
      <c r="F4" s="140"/>
      <c r="G4" s="140"/>
      <c r="H4" s="140"/>
      <c r="I4" s="140"/>
      <c r="J4" s="140"/>
      <c r="K4" s="140"/>
      <c r="L4" s="140"/>
      <c r="M4" s="140"/>
      <c r="N4" s="140"/>
      <c r="O4" s="140"/>
      <c r="P4" s="140"/>
      <c r="Q4" s="140"/>
      <c r="R4" s="140"/>
      <c r="S4" s="140"/>
      <c r="T4" s="84"/>
    </row>
    <row r="5" spans="5:20">
      <c r="E5" s="140" t="s">
        <v>116</v>
      </c>
      <c r="F5" s="140"/>
      <c r="G5" s="140"/>
      <c r="H5" s="140"/>
      <c r="I5" s="140"/>
      <c r="J5" s="140"/>
      <c r="K5" s="140"/>
      <c r="L5" s="140"/>
      <c r="M5" s="140"/>
      <c r="N5" s="140"/>
      <c r="O5" s="140"/>
      <c r="P5" s="140"/>
      <c r="Q5" s="140"/>
      <c r="R5" s="140"/>
      <c r="S5" s="140"/>
      <c r="T5" s="84"/>
    </row>
    <row r="6" spans="5:20">
      <c r="E6" s="141" t="s">
        <v>49</v>
      </c>
      <c r="F6" s="141"/>
      <c r="G6" s="141"/>
      <c r="H6" s="141"/>
      <c r="I6" s="141"/>
      <c r="J6" s="141"/>
      <c r="K6" s="141"/>
      <c r="L6" s="141"/>
      <c r="M6" s="141"/>
      <c r="N6" s="141"/>
      <c r="O6" s="141"/>
      <c r="P6" s="141"/>
      <c r="Q6" s="141"/>
      <c r="R6" s="141"/>
      <c r="S6" s="141"/>
      <c r="T6" s="84"/>
    </row>
    <row r="7" spans="5:20" ht="33" customHeight="1">
      <c r="E7" s="142" t="s">
        <v>119</v>
      </c>
      <c r="F7" s="142"/>
      <c r="G7" s="142"/>
      <c r="H7" s="142"/>
      <c r="I7" s="142"/>
      <c r="J7" s="142"/>
      <c r="K7" s="142"/>
      <c r="L7" s="142"/>
      <c r="M7" s="142"/>
      <c r="N7" s="142"/>
      <c r="O7" s="142"/>
      <c r="P7" s="142"/>
      <c r="Q7" s="142"/>
      <c r="R7" s="142"/>
      <c r="S7" s="142"/>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kFUmqxtxPVEjO5i/op7Pa567whQx73YInrfe/JOGz16bzGQV4iTXZdnoMMluxIe0TKYwnRQt92FUn09OGf7MEA==" saltValue="8j9yDI+PrB3SKID5j3IXe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466C3-8A68-43FD-8372-70E599E428FD}">
  <sheetPr>
    <pageSetUpPr fitToPage="1"/>
  </sheetPr>
  <dimension ref="A1:T24"/>
  <sheetViews>
    <sheetView showGridLines="0" zoomScaleNormal="100" workbookViewId="0">
      <selection activeCell="E3" sqref="E3"/>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130">
        <v>45138</v>
      </c>
      <c r="F1" s="131" t="s">
        <v>0</v>
      </c>
      <c r="G1" s="131" t="s">
        <v>34</v>
      </c>
      <c r="H1" s="131" t="s">
        <v>35</v>
      </c>
      <c r="I1" s="131" t="s">
        <v>36</v>
      </c>
      <c r="J1" s="131" t="s">
        <v>37</v>
      </c>
      <c r="K1" s="131" t="s">
        <v>38</v>
      </c>
      <c r="L1" s="131" t="s">
        <v>39</v>
      </c>
      <c r="M1" s="131" t="s">
        <v>40</v>
      </c>
      <c r="N1" s="131" t="s">
        <v>41</v>
      </c>
      <c r="O1" s="131" t="s">
        <v>42</v>
      </c>
      <c r="P1" s="131" t="s">
        <v>43</v>
      </c>
      <c r="Q1" s="131" t="s">
        <v>44</v>
      </c>
      <c r="R1" s="131" t="s">
        <v>130</v>
      </c>
      <c r="S1" s="131" t="s">
        <v>131</v>
      </c>
    </row>
    <row r="2" spans="5:20" ht="32.1" customHeight="1">
      <c r="E2" s="132" t="s">
        <v>117</v>
      </c>
      <c r="F2" s="133">
        <v>949907208</v>
      </c>
      <c r="G2" s="134">
        <v>0.1954513150000059</v>
      </c>
      <c r="H2" s="134">
        <v>0.62455388973479131</v>
      </c>
      <c r="I2" s="134">
        <v>1.202440774119129</v>
      </c>
      <c r="J2" s="134">
        <v>1.3843941017261052</v>
      </c>
      <c r="K2" s="134">
        <v>2.2298767200945591</v>
      </c>
      <c r="L2" s="134">
        <v>1.8389839974803035</v>
      </c>
      <c r="M2" s="134">
        <v>1.9299109907356504</v>
      </c>
      <c r="N2" s="134">
        <v>1.835116772430001</v>
      </c>
      <c r="O2" s="134">
        <v>1.657710951572855</v>
      </c>
      <c r="P2" s="134">
        <v>4.5392858493519999</v>
      </c>
      <c r="Q2" s="135">
        <v>31321</v>
      </c>
      <c r="R2" s="136">
        <v>0.16</v>
      </c>
      <c r="S2" s="136">
        <v>0.51710764667344677</v>
      </c>
    </row>
    <row r="4" spans="5:20">
      <c r="E4" s="143" t="s">
        <v>48</v>
      </c>
      <c r="F4" s="143"/>
      <c r="G4" s="143"/>
      <c r="H4" s="143"/>
      <c r="I4" s="143"/>
      <c r="J4" s="143"/>
      <c r="K4" s="143"/>
      <c r="L4" s="143"/>
      <c r="M4" s="143"/>
      <c r="N4" s="143"/>
      <c r="O4" s="143"/>
      <c r="P4" s="143"/>
      <c r="Q4" s="143"/>
      <c r="R4" s="143"/>
      <c r="S4" s="143"/>
      <c r="T4" s="137"/>
    </row>
    <row r="5" spans="5:20">
      <c r="E5" s="143" t="s">
        <v>116</v>
      </c>
      <c r="F5" s="143"/>
      <c r="G5" s="143"/>
      <c r="H5" s="143"/>
      <c r="I5" s="143"/>
      <c r="J5" s="143"/>
      <c r="K5" s="143"/>
      <c r="L5" s="143"/>
      <c r="M5" s="143"/>
      <c r="N5" s="143"/>
      <c r="O5" s="143"/>
      <c r="P5" s="143"/>
      <c r="Q5" s="143"/>
      <c r="R5" s="143"/>
      <c r="S5" s="143"/>
      <c r="T5" s="137"/>
    </row>
    <row r="6" spans="5:20">
      <c r="E6" s="144" t="s">
        <v>49</v>
      </c>
      <c r="F6" s="144"/>
      <c r="G6" s="144"/>
      <c r="H6" s="144"/>
      <c r="I6" s="144"/>
      <c r="J6" s="144"/>
      <c r="K6" s="144"/>
      <c r="L6" s="144"/>
      <c r="M6" s="144"/>
      <c r="N6" s="144"/>
      <c r="O6" s="144"/>
      <c r="P6" s="144"/>
      <c r="Q6" s="144"/>
      <c r="R6" s="144"/>
      <c r="S6" s="144"/>
      <c r="T6" s="137"/>
    </row>
    <row r="7" spans="5:20" ht="33" customHeight="1">
      <c r="E7" s="145" t="s">
        <v>119</v>
      </c>
      <c r="F7" s="145"/>
      <c r="G7" s="145"/>
      <c r="H7" s="145"/>
      <c r="I7" s="145"/>
      <c r="J7" s="145"/>
      <c r="K7" s="145"/>
      <c r="L7" s="145"/>
      <c r="M7" s="145"/>
      <c r="N7" s="145"/>
      <c r="O7" s="145"/>
      <c r="P7" s="145"/>
      <c r="Q7" s="145"/>
      <c r="R7" s="145"/>
      <c r="S7" s="145"/>
      <c r="T7" s="137"/>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Z3JDNSfCLPkgcDPJipU3CVpDx08kE5f4Oa+ie6xI63WvyWyQaN2EsAk1F7zhUfy15x6JpKYalQBLQ+c9JAZiOA==" saltValue="clVbCGehkxKbpe/QnbXxW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347DF-62FF-44A7-BAE9-B3AA407BCA79}">
  <sheetPr>
    <pageSetUpPr fitToPage="1"/>
  </sheetPr>
  <dimension ref="A1:T24"/>
  <sheetViews>
    <sheetView showGridLines="0" zoomScaleNormal="100" workbookViewId="0">
      <selection activeCell="E3" sqref="E3"/>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122">
        <v>45107</v>
      </c>
      <c r="F1" s="123" t="s">
        <v>0</v>
      </c>
      <c r="G1" s="123" t="s">
        <v>34</v>
      </c>
      <c r="H1" s="123" t="s">
        <v>35</v>
      </c>
      <c r="I1" s="123" t="s">
        <v>36</v>
      </c>
      <c r="J1" s="123" t="s">
        <v>37</v>
      </c>
      <c r="K1" s="123" t="s">
        <v>38</v>
      </c>
      <c r="L1" s="123" t="s">
        <v>39</v>
      </c>
      <c r="M1" s="123" t="s">
        <v>40</v>
      </c>
      <c r="N1" s="123" t="s">
        <v>41</v>
      </c>
      <c r="O1" s="123" t="s">
        <v>42</v>
      </c>
      <c r="P1" s="123" t="s">
        <v>43</v>
      </c>
      <c r="Q1" s="123" t="s">
        <v>44</v>
      </c>
      <c r="R1" s="85" t="s">
        <v>130</v>
      </c>
      <c r="S1" s="85" t="s">
        <v>131</v>
      </c>
    </row>
    <row r="2" spans="5:20" ht="32.1" customHeight="1">
      <c r="E2" s="124" t="s">
        <v>117</v>
      </c>
      <c r="F2" s="125">
        <v>949907208</v>
      </c>
      <c r="G2" s="126">
        <v>0.23152270699999811</v>
      </c>
      <c r="H2" s="126">
        <v>0.62578222684612772</v>
      </c>
      <c r="I2" s="126">
        <v>1.1866235154610383</v>
      </c>
      <c r="J2" s="126">
        <v>1.1866235154610383</v>
      </c>
      <c r="K2" s="126">
        <v>2.1786492346490327</v>
      </c>
      <c r="L2" s="126">
        <v>1.8299725208791306</v>
      </c>
      <c r="M2" s="126">
        <v>1.9219524024571166</v>
      </c>
      <c r="N2" s="126">
        <v>1.824301920322835</v>
      </c>
      <c r="O2" s="126">
        <v>1.6493675711787503</v>
      </c>
      <c r="P2" s="126">
        <v>4.5441232620129997</v>
      </c>
      <c r="Q2" s="127">
        <v>31321</v>
      </c>
      <c r="R2" s="86">
        <v>0.16</v>
      </c>
      <c r="S2" s="86">
        <v>0.51710764667344677</v>
      </c>
    </row>
    <row r="4" spans="5:20">
      <c r="E4" s="146" t="s">
        <v>48</v>
      </c>
      <c r="F4" s="146"/>
      <c r="G4" s="146"/>
      <c r="H4" s="146"/>
      <c r="I4" s="146"/>
      <c r="J4" s="146"/>
      <c r="K4" s="146"/>
      <c r="L4" s="146"/>
      <c r="M4" s="146"/>
      <c r="N4" s="146"/>
      <c r="O4" s="146"/>
      <c r="P4" s="146"/>
      <c r="Q4" s="146"/>
      <c r="R4" s="146"/>
      <c r="S4" s="146"/>
      <c r="T4" s="129"/>
    </row>
    <row r="5" spans="5:20">
      <c r="E5" s="146" t="s">
        <v>116</v>
      </c>
      <c r="F5" s="146"/>
      <c r="G5" s="146"/>
      <c r="H5" s="146"/>
      <c r="I5" s="146"/>
      <c r="J5" s="146"/>
      <c r="K5" s="146"/>
      <c r="L5" s="146"/>
      <c r="M5" s="146"/>
      <c r="N5" s="146"/>
      <c r="O5" s="146"/>
      <c r="P5" s="146"/>
      <c r="Q5" s="146"/>
      <c r="R5" s="146"/>
      <c r="S5" s="146"/>
      <c r="T5" s="129"/>
    </row>
    <row r="6" spans="5:20">
      <c r="E6" s="147" t="s">
        <v>49</v>
      </c>
      <c r="F6" s="147"/>
      <c r="G6" s="147"/>
      <c r="H6" s="147"/>
      <c r="I6" s="147"/>
      <c r="J6" s="147"/>
      <c r="K6" s="147"/>
      <c r="L6" s="147"/>
      <c r="M6" s="147"/>
      <c r="N6" s="147"/>
      <c r="O6" s="147"/>
      <c r="P6" s="147"/>
      <c r="Q6" s="147"/>
      <c r="R6" s="147"/>
      <c r="S6" s="147"/>
      <c r="T6" s="129"/>
    </row>
    <row r="7" spans="5:20" ht="34.5" customHeight="1">
      <c r="E7" s="148" t="s">
        <v>119</v>
      </c>
      <c r="F7" s="148"/>
      <c r="G7" s="148"/>
      <c r="H7" s="148"/>
      <c r="I7" s="148"/>
      <c r="J7" s="148"/>
      <c r="K7" s="148"/>
      <c r="L7" s="148"/>
      <c r="M7" s="148"/>
      <c r="N7" s="148"/>
      <c r="O7" s="148"/>
      <c r="P7" s="148"/>
      <c r="Q7" s="148"/>
      <c r="R7" s="148"/>
      <c r="S7" s="148"/>
      <c r="T7" s="129"/>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VfNncbWtId2G21OphULUkMOTQ2Dkzb2RT0LLihKtQ5uK1V/tGVkaQkkE95YsojP9URl853RBpq0+KtwV3qU5CA==" saltValue="M4+1e8AYaAlMVtbQco1cs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5E68D-39C3-45F2-9CAE-19C87528E692}">
  <sheetPr>
    <pageSetUpPr fitToPage="1"/>
  </sheetPr>
  <dimension ref="A1:T24"/>
  <sheetViews>
    <sheetView showGridLines="0" zoomScaleNormal="100" workbookViewId="0">
      <selection activeCell="E3" sqref="E3"/>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122">
        <v>45077</v>
      </c>
      <c r="F1" s="123" t="s">
        <v>0</v>
      </c>
      <c r="G1" s="123" t="s">
        <v>34</v>
      </c>
      <c r="H1" s="123" t="s">
        <v>35</v>
      </c>
      <c r="I1" s="123" t="s">
        <v>36</v>
      </c>
      <c r="J1" s="123" t="s">
        <v>37</v>
      </c>
      <c r="K1" s="123" t="s">
        <v>38</v>
      </c>
      <c r="L1" s="123" t="s">
        <v>39</v>
      </c>
      <c r="M1" s="123" t="s">
        <v>40</v>
      </c>
      <c r="N1" s="123" t="s">
        <v>41</v>
      </c>
      <c r="O1" s="123" t="s">
        <v>42</v>
      </c>
      <c r="P1" s="123" t="s">
        <v>43</v>
      </c>
      <c r="Q1" s="123" t="s">
        <v>44</v>
      </c>
      <c r="R1" s="123" t="s">
        <v>128</v>
      </c>
      <c r="S1" s="123" t="s">
        <v>129</v>
      </c>
    </row>
    <row r="2" spans="5:20" ht="32.1" customHeight="1">
      <c r="E2" s="124" t="s">
        <v>117</v>
      </c>
      <c r="F2" s="125">
        <v>949907208</v>
      </c>
      <c r="G2" s="126">
        <v>0.19628836500000801</v>
      </c>
      <c r="H2" s="126">
        <v>0.5911859540000286</v>
      </c>
      <c r="I2" s="126">
        <v>1.1529454137696016</v>
      </c>
      <c r="J2" s="126">
        <v>0.95289464099335142</v>
      </c>
      <c r="K2" s="126">
        <v>2.0723504789620151</v>
      </c>
      <c r="L2" s="126">
        <v>1.8088426691142745</v>
      </c>
      <c r="M2" s="126">
        <v>1.9067078207830823</v>
      </c>
      <c r="N2" s="126">
        <v>1.8082748116541092</v>
      </c>
      <c r="O2" s="126">
        <v>1.6369848909729257</v>
      </c>
      <c r="P2" s="126">
        <v>4.5479832313499999</v>
      </c>
      <c r="Q2" s="127">
        <v>31321</v>
      </c>
      <c r="R2" s="128">
        <v>0.16</v>
      </c>
      <c r="S2" s="128">
        <v>0.51662913051988379</v>
      </c>
    </row>
    <row r="4" spans="5:20">
      <c r="E4" s="146" t="s">
        <v>48</v>
      </c>
      <c r="F4" s="146"/>
      <c r="G4" s="146"/>
      <c r="H4" s="146"/>
      <c r="I4" s="146"/>
      <c r="J4" s="146"/>
      <c r="K4" s="146"/>
      <c r="L4" s="146"/>
      <c r="M4" s="146"/>
      <c r="N4" s="146"/>
      <c r="O4" s="146"/>
      <c r="P4" s="146"/>
      <c r="Q4" s="146"/>
      <c r="R4" s="146"/>
      <c r="S4" s="146"/>
      <c r="T4" s="129"/>
    </row>
    <row r="5" spans="5:20">
      <c r="E5" s="146" t="s">
        <v>116</v>
      </c>
      <c r="F5" s="146"/>
      <c r="G5" s="146"/>
      <c r="H5" s="146"/>
      <c r="I5" s="146"/>
      <c r="J5" s="146"/>
      <c r="K5" s="146"/>
      <c r="L5" s="146"/>
      <c r="M5" s="146"/>
      <c r="N5" s="146"/>
      <c r="O5" s="146"/>
      <c r="P5" s="146"/>
      <c r="Q5" s="146"/>
      <c r="R5" s="146"/>
      <c r="S5" s="146"/>
      <c r="T5" s="129"/>
    </row>
    <row r="6" spans="5:20">
      <c r="E6" s="147" t="s">
        <v>49</v>
      </c>
      <c r="F6" s="147"/>
      <c r="G6" s="147"/>
      <c r="H6" s="147"/>
      <c r="I6" s="147"/>
      <c r="J6" s="147"/>
      <c r="K6" s="147"/>
      <c r="L6" s="147"/>
      <c r="M6" s="147"/>
      <c r="N6" s="147"/>
      <c r="O6" s="147"/>
      <c r="P6" s="147"/>
      <c r="Q6" s="147"/>
      <c r="R6" s="147"/>
      <c r="S6" s="147"/>
      <c r="T6" s="129"/>
    </row>
    <row r="7" spans="5:20" ht="31.5" customHeight="1">
      <c r="E7" s="148" t="s">
        <v>119</v>
      </c>
      <c r="F7" s="148"/>
      <c r="G7" s="148"/>
      <c r="H7" s="148"/>
      <c r="I7" s="148"/>
      <c r="J7" s="148"/>
      <c r="K7" s="148"/>
      <c r="L7" s="148"/>
      <c r="M7" s="148"/>
      <c r="N7" s="148"/>
      <c r="O7" s="148"/>
      <c r="P7" s="148"/>
      <c r="Q7" s="148"/>
      <c r="R7" s="148"/>
      <c r="S7" s="148"/>
      <c r="T7" s="129"/>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Uxo6A0I7TKYzp9lphUtYbHF32AnOXhYbgp9I3mgdSEc9d7DozGDgIVVfqUXv7ZRgyLLAVCP0/3fT/A3x7Fzo6Q==" saltValue="3hy77/ZHkOGDyRxfaLZ7l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05A75-2CCC-459C-93CF-012F1FA9BD80}">
  <sheetPr>
    <pageSetUpPr fitToPage="1"/>
  </sheetPr>
  <dimension ref="A1:T24"/>
  <sheetViews>
    <sheetView showGridLines="0" zoomScaleNormal="100" workbookViewId="0">
      <selection activeCell="E3" sqref="E3"/>
    </sheetView>
  </sheetViews>
  <sheetFormatPr defaultRowHeight="16.5"/>
  <cols>
    <col min="1" max="2" width="9.140625" style="47"/>
    <col min="3" max="4" width="3.140625" style="47" customWidth="1"/>
    <col min="5" max="5" width="48.28515625" style="47" customWidth="1"/>
    <col min="6" max="6" width="10" style="47" bestFit="1" customWidth="1"/>
    <col min="7" max="16" width="9.140625" style="47"/>
    <col min="17" max="17" width="9.85546875" style="47" bestFit="1" customWidth="1"/>
    <col min="18" max="16384" width="9.140625" style="47"/>
  </cols>
  <sheetData>
    <row r="1" spans="5:20" ht="72">
      <c r="E1" s="122">
        <v>45046</v>
      </c>
      <c r="F1" s="123" t="s">
        <v>0</v>
      </c>
      <c r="G1" s="123" t="s">
        <v>34</v>
      </c>
      <c r="H1" s="123" t="s">
        <v>35</v>
      </c>
      <c r="I1" s="123" t="s">
        <v>36</v>
      </c>
      <c r="J1" s="123" t="s">
        <v>37</v>
      </c>
      <c r="K1" s="123" t="s">
        <v>38</v>
      </c>
      <c r="L1" s="123" t="s">
        <v>39</v>
      </c>
      <c r="M1" s="123" t="s">
        <v>40</v>
      </c>
      <c r="N1" s="123" t="s">
        <v>41</v>
      </c>
      <c r="O1" s="123" t="s">
        <v>42</v>
      </c>
      <c r="P1" s="123" t="s">
        <v>43</v>
      </c>
      <c r="Q1" s="123" t="s">
        <v>44</v>
      </c>
      <c r="R1" s="123" t="s">
        <v>128</v>
      </c>
      <c r="S1" s="123" t="s">
        <v>129</v>
      </c>
    </row>
    <row r="2" spans="5:20" ht="32.1" customHeight="1">
      <c r="E2" s="124" t="s">
        <v>117</v>
      </c>
      <c r="F2" s="125">
        <v>949907208</v>
      </c>
      <c r="G2" s="126">
        <v>0.19667441399999763</v>
      </c>
      <c r="H2" s="126">
        <v>0.57430007095242708</v>
      </c>
      <c r="I2" s="126">
        <v>1.1187296996153728</v>
      </c>
      <c r="J2" s="126">
        <v>0.75512405533140203</v>
      </c>
      <c r="K2" s="126">
        <v>2.0021841987650779</v>
      </c>
      <c r="L2" s="126">
        <v>1.7997442066631564</v>
      </c>
      <c r="M2" s="126">
        <v>1.8986805725908606</v>
      </c>
      <c r="N2" s="126">
        <v>1.7973848948912963</v>
      </c>
      <c r="O2" s="126">
        <v>1.6308232569331338</v>
      </c>
      <c r="P2" s="126">
        <v>4.5528385591009997</v>
      </c>
      <c r="Q2" s="127">
        <v>31321</v>
      </c>
      <c r="R2" s="128">
        <v>0.16</v>
      </c>
      <c r="S2" s="128">
        <v>0.51662913051988379</v>
      </c>
    </row>
    <row r="4" spans="5:20">
      <c r="E4" s="146" t="s">
        <v>48</v>
      </c>
      <c r="F4" s="146"/>
      <c r="G4" s="146"/>
      <c r="H4" s="146"/>
      <c r="I4" s="146"/>
      <c r="J4" s="146"/>
      <c r="K4" s="146"/>
      <c r="L4" s="146"/>
      <c r="M4" s="146"/>
      <c r="N4" s="146"/>
      <c r="O4" s="146"/>
      <c r="P4" s="146"/>
      <c r="Q4" s="146"/>
      <c r="R4" s="146"/>
      <c r="S4" s="146"/>
      <c r="T4" s="129"/>
    </row>
    <row r="5" spans="5:20">
      <c r="E5" s="146" t="s">
        <v>116</v>
      </c>
      <c r="F5" s="146"/>
      <c r="G5" s="146"/>
      <c r="H5" s="146"/>
      <c r="I5" s="146"/>
      <c r="J5" s="146"/>
      <c r="K5" s="146"/>
      <c r="L5" s="146"/>
      <c r="M5" s="146"/>
      <c r="N5" s="146"/>
      <c r="O5" s="146"/>
      <c r="P5" s="146"/>
      <c r="Q5" s="146"/>
      <c r="R5" s="146"/>
      <c r="S5" s="146"/>
      <c r="T5" s="129"/>
    </row>
    <row r="6" spans="5:20">
      <c r="E6" s="147" t="s">
        <v>49</v>
      </c>
      <c r="F6" s="147"/>
      <c r="G6" s="147"/>
      <c r="H6" s="147"/>
      <c r="I6" s="147"/>
      <c r="J6" s="147"/>
      <c r="K6" s="147"/>
      <c r="L6" s="147"/>
      <c r="M6" s="147"/>
      <c r="N6" s="147"/>
      <c r="O6" s="147"/>
      <c r="P6" s="147"/>
      <c r="Q6" s="147"/>
      <c r="R6" s="147"/>
      <c r="S6" s="147"/>
      <c r="T6" s="129"/>
    </row>
    <row r="7" spans="5:20" ht="126" customHeight="1">
      <c r="E7" s="148" t="s">
        <v>119</v>
      </c>
      <c r="F7" s="148"/>
      <c r="G7" s="148"/>
      <c r="H7" s="148"/>
      <c r="I7" s="148"/>
      <c r="J7" s="148"/>
      <c r="K7" s="148"/>
      <c r="L7" s="148"/>
      <c r="M7" s="148"/>
      <c r="N7" s="148"/>
      <c r="O7" s="148"/>
      <c r="P7" s="148"/>
      <c r="Q7" s="148"/>
      <c r="R7" s="148"/>
      <c r="S7" s="148"/>
      <c r="T7" s="129"/>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o/5RkHqR481M2KTa4ZXtm2teDcF8/+IsPQpgF2c95yyjz4rvdH/5Ezor4snO4zZLZH6oA7ucSL0i1wPyZwkYrg==" saltValue="vDBvNgcZEm7uMwCi072El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9.28515625" style="47" customWidth="1"/>
    <col min="6" max="6" width="10" style="47" bestFit="1" customWidth="1"/>
    <col min="7" max="16" width="9.140625" style="47"/>
    <col min="17" max="17" width="9.85546875" style="47" bestFit="1" customWidth="1"/>
    <col min="18" max="16384" width="9.140625" style="47"/>
  </cols>
  <sheetData>
    <row r="1" spans="5:20" ht="72">
      <c r="E1" s="112">
        <v>45016</v>
      </c>
      <c r="F1" s="113" t="s">
        <v>0</v>
      </c>
      <c r="G1" s="113" t="s">
        <v>34</v>
      </c>
      <c r="H1" s="113" t="s">
        <v>35</v>
      </c>
      <c r="I1" s="113" t="s">
        <v>36</v>
      </c>
      <c r="J1" s="113" t="s">
        <v>37</v>
      </c>
      <c r="K1" s="113" t="s">
        <v>38</v>
      </c>
      <c r="L1" s="113" t="s">
        <v>39</v>
      </c>
      <c r="M1" s="113" t="s">
        <v>40</v>
      </c>
      <c r="N1" s="113" t="s">
        <v>41</v>
      </c>
      <c r="O1" s="113" t="s">
        <v>42</v>
      </c>
      <c r="P1" s="113" t="s">
        <v>43</v>
      </c>
      <c r="Q1" s="113" t="s">
        <v>44</v>
      </c>
      <c r="R1" s="79" t="s">
        <v>128</v>
      </c>
      <c r="S1" s="79" t="s">
        <v>129</v>
      </c>
    </row>
    <row r="2" spans="5:20" ht="32.1" customHeight="1">
      <c r="E2" s="80" t="s">
        <v>117</v>
      </c>
      <c r="F2" s="115">
        <v>949907208</v>
      </c>
      <c r="G2" s="116">
        <v>0.19706198500000216</v>
      </c>
      <c r="H2" s="116">
        <v>0.55735346966103716</v>
      </c>
      <c r="I2" s="116">
        <v>1.0844026742259372</v>
      </c>
      <c r="J2" s="116">
        <v>0.55735346966103716</v>
      </c>
      <c r="K2" s="116">
        <v>1.9504192470244153</v>
      </c>
      <c r="L2" s="116">
        <v>1.7906132264094321</v>
      </c>
      <c r="M2" s="116">
        <v>1.8866248327815693</v>
      </c>
      <c r="N2" s="116">
        <v>1.7835177773554367</v>
      </c>
      <c r="O2" s="116">
        <v>1.6232356311378204</v>
      </c>
      <c r="P2" s="116">
        <v>4.5577049379380004</v>
      </c>
      <c r="Q2" s="117">
        <v>31321</v>
      </c>
      <c r="R2" s="87">
        <v>0.16</v>
      </c>
      <c r="S2" s="87">
        <v>0.51662913051988379</v>
      </c>
    </row>
    <row r="4" spans="5:20">
      <c r="E4" s="149" t="s">
        <v>48</v>
      </c>
      <c r="F4" s="149"/>
      <c r="G4" s="149"/>
      <c r="H4" s="149"/>
      <c r="I4" s="149"/>
      <c r="J4" s="149"/>
      <c r="K4" s="149"/>
      <c r="L4" s="149"/>
      <c r="M4" s="149"/>
      <c r="N4" s="149"/>
      <c r="O4" s="149"/>
      <c r="P4" s="149"/>
      <c r="Q4" s="149"/>
      <c r="R4" s="149"/>
      <c r="S4" s="149"/>
      <c r="T4" s="119"/>
    </row>
    <row r="5" spans="5:20">
      <c r="E5" s="149" t="s">
        <v>116</v>
      </c>
      <c r="F5" s="149"/>
      <c r="G5" s="149"/>
      <c r="H5" s="149"/>
      <c r="I5" s="149"/>
      <c r="J5" s="149"/>
      <c r="K5" s="149"/>
      <c r="L5" s="149"/>
      <c r="M5" s="149"/>
      <c r="N5" s="149"/>
      <c r="O5" s="149"/>
      <c r="P5" s="149"/>
      <c r="Q5" s="149"/>
      <c r="R5" s="149"/>
      <c r="S5" s="149"/>
      <c r="T5" s="119"/>
    </row>
    <row r="6" spans="5:20">
      <c r="E6" s="150" t="s">
        <v>49</v>
      </c>
      <c r="F6" s="150"/>
      <c r="G6" s="150"/>
      <c r="H6" s="150"/>
      <c r="I6" s="150"/>
      <c r="J6" s="150"/>
      <c r="K6" s="150"/>
      <c r="L6" s="150"/>
      <c r="M6" s="150"/>
      <c r="N6" s="150"/>
      <c r="O6" s="150"/>
      <c r="P6" s="150"/>
      <c r="Q6" s="150"/>
      <c r="R6" s="150"/>
      <c r="S6" s="150"/>
      <c r="T6" s="119"/>
    </row>
    <row r="7" spans="5:20" ht="71.25" customHeight="1">
      <c r="E7" s="142" t="s">
        <v>119</v>
      </c>
      <c r="F7" s="142"/>
      <c r="G7" s="142"/>
      <c r="H7" s="142"/>
      <c r="I7" s="142"/>
      <c r="J7" s="142"/>
      <c r="K7" s="142"/>
      <c r="L7" s="142"/>
      <c r="M7" s="142"/>
      <c r="N7" s="142"/>
      <c r="O7" s="142"/>
      <c r="P7" s="142"/>
      <c r="Q7" s="142"/>
      <c r="R7" s="142"/>
      <c r="S7" s="142"/>
      <c r="T7" s="119"/>
    </row>
  </sheetData>
  <sheetProtection algorithmName="SHA-512" hashValue="HtwUSluTkj/76uamuZ1U4pn5mwGdHu0I5MuyRgOmtF2eDX262joXPbPREg4g/M2Op58DVmWi07E8CGFOGoJgbw==" saltValue="fgygazyZmm8hYJUyJTox/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28515625" style="47" customWidth="1"/>
    <col min="6" max="6" width="10" style="47" bestFit="1" customWidth="1"/>
    <col min="7" max="16" width="9.140625" style="47"/>
    <col min="17" max="17" width="9.85546875" style="47" bestFit="1" customWidth="1"/>
    <col min="18" max="16384" width="9.140625" style="47"/>
  </cols>
  <sheetData>
    <row r="1" spans="5:20" ht="72">
      <c r="E1" s="112">
        <v>44985</v>
      </c>
      <c r="F1" s="113" t="s">
        <v>0</v>
      </c>
      <c r="G1" s="113" t="s">
        <v>34</v>
      </c>
      <c r="H1" s="113" t="s">
        <v>35</v>
      </c>
      <c r="I1" s="113" t="s">
        <v>36</v>
      </c>
      <c r="J1" s="113" t="s">
        <v>37</v>
      </c>
      <c r="K1" s="113" t="s">
        <v>38</v>
      </c>
      <c r="L1" s="113" t="s">
        <v>39</v>
      </c>
      <c r="M1" s="113" t="s">
        <v>40</v>
      </c>
      <c r="N1" s="113" t="s">
        <v>41</v>
      </c>
      <c r="O1" s="113" t="s">
        <v>42</v>
      </c>
      <c r="P1" s="113" t="s">
        <v>43</v>
      </c>
      <c r="Q1" s="113" t="s">
        <v>44</v>
      </c>
      <c r="R1" s="79" t="s">
        <v>126</v>
      </c>
      <c r="S1" s="79" t="s">
        <v>127</v>
      </c>
    </row>
    <row r="2" spans="5:20" ht="32.1" customHeight="1">
      <c r="E2" s="80" t="s">
        <v>117</v>
      </c>
      <c r="F2" s="115">
        <v>949907208</v>
      </c>
      <c r="G2" s="116">
        <v>0.17946877199999101</v>
      </c>
      <c r="H2" s="116">
        <v>0.55845793489943674</v>
      </c>
      <c r="I2" s="116">
        <v>1.0499637933011785</v>
      </c>
      <c r="J2" s="116">
        <v>0.35958288349311474</v>
      </c>
      <c r="K2" s="116">
        <v>1.8799050899004133</v>
      </c>
      <c r="L2" s="116">
        <v>1.7750417557919063</v>
      </c>
      <c r="M2" s="116">
        <v>1.8785359433861837</v>
      </c>
      <c r="N2" s="116">
        <v>1.7725574608785433</v>
      </c>
      <c r="O2" s="116">
        <v>1.6162415427472432</v>
      </c>
      <c r="P2" s="116">
        <v>4.5625824117380001</v>
      </c>
      <c r="Q2" s="117">
        <v>31321</v>
      </c>
      <c r="R2" s="87">
        <v>0.16</v>
      </c>
      <c r="S2" s="87">
        <v>0.5171492381527818</v>
      </c>
    </row>
    <row r="4" spans="5:20">
      <c r="E4" s="149" t="s">
        <v>48</v>
      </c>
      <c r="F4" s="149"/>
      <c r="G4" s="149"/>
      <c r="H4" s="149"/>
      <c r="I4" s="149"/>
      <c r="J4" s="149"/>
      <c r="K4" s="149"/>
      <c r="L4" s="149"/>
      <c r="M4" s="149"/>
      <c r="N4" s="149"/>
      <c r="O4" s="149"/>
      <c r="P4" s="149"/>
      <c r="Q4" s="149"/>
      <c r="R4" s="149"/>
      <c r="S4" s="149"/>
      <c r="T4" s="119"/>
    </row>
    <row r="5" spans="5:20">
      <c r="E5" s="149" t="s">
        <v>116</v>
      </c>
      <c r="F5" s="149"/>
      <c r="G5" s="149"/>
      <c r="H5" s="149"/>
      <c r="I5" s="149"/>
      <c r="J5" s="149"/>
      <c r="K5" s="149"/>
      <c r="L5" s="149"/>
      <c r="M5" s="149"/>
      <c r="N5" s="149"/>
      <c r="O5" s="149"/>
      <c r="P5" s="149"/>
      <c r="Q5" s="149"/>
      <c r="R5" s="149"/>
      <c r="S5" s="149"/>
      <c r="T5" s="119"/>
    </row>
    <row r="6" spans="5:20">
      <c r="E6" s="150" t="s">
        <v>49</v>
      </c>
      <c r="F6" s="150"/>
      <c r="G6" s="150"/>
      <c r="H6" s="150"/>
      <c r="I6" s="150"/>
      <c r="J6" s="150"/>
      <c r="K6" s="150"/>
      <c r="L6" s="150"/>
      <c r="M6" s="150"/>
      <c r="N6" s="150"/>
      <c r="O6" s="150"/>
      <c r="P6" s="150"/>
      <c r="Q6" s="150"/>
      <c r="R6" s="150"/>
      <c r="S6" s="150"/>
      <c r="T6" s="119"/>
    </row>
    <row r="7" spans="5:20" ht="71.25" customHeight="1">
      <c r="E7" s="142" t="s">
        <v>119</v>
      </c>
      <c r="F7" s="142"/>
      <c r="G7" s="142"/>
      <c r="H7" s="142"/>
      <c r="I7" s="142"/>
      <c r="J7" s="142"/>
      <c r="K7" s="142"/>
      <c r="L7" s="142"/>
      <c r="M7" s="142"/>
      <c r="N7" s="142"/>
      <c r="O7" s="142"/>
      <c r="P7" s="142"/>
      <c r="Q7" s="142"/>
      <c r="R7" s="142"/>
      <c r="S7" s="142"/>
      <c r="T7" s="119"/>
    </row>
  </sheetData>
  <sheetProtection algorithmName="SHA-512" hashValue="pIoh0LTIM6Vp3JEhnLUFtkddmuZuGkvQdxF2ADwOHwhR+iDy3bn0OIaC7gYFk64iE0CBCdRs586b+5UqLRzHCw==" saltValue="jAOuGWlLzOR0vJCmA2kvz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44957</v>
      </c>
      <c r="F1" s="113" t="s">
        <v>0</v>
      </c>
      <c r="G1" s="113" t="s">
        <v>34</v>
      </c>
      <c r="H1" s="113" t="s">
        <v>35</v>
      </c>
      <c r="I1" s="113" t="s">
        <v>36</v>
      </c>
      <c r="J1" s="113" t="s">
        <v>37</v>
      </c>
      <c r="K1" s="113" t="s">
        <v>38</v>
      </c>
      <c r="L1" s="113" t="s">
        <v>39</v>
      </c>
      <c r="M1" s="113" t="s">
        <v>40</v>
      </c>
      <c r="N1" s="113" t="s">
        <v>41</v>
      </c>
      <c r="O1" s="113" t="s">
        <v>42</v>
      </c>
      <c r="P1" s="113" t="s">
        <v>43</v>
      </c>
      <c r="Q1" s="113" t="s">
        <v>44</v>
      </c>
      <c r="R1" s="79" t="s">
        <v>126</v>
      </c>
      <c r="S1" s="79" t="s">
        <v>127</v>
      </c>
    </row>
    <row r="2" spans="5:20" ht="32.1" customHeight="1">
      <c r="E2" s="80" t="s">
        <v>117</v>
      </c>
      <c r="F2" s="115">
        <v>949907208</v>
      </c>
      <c r="G2" s="116">
        <v>0.17979144199999908</v>
      </c>
      <c r="H2" s="116">
        <v>0.5413208227935673</v>
      </c>
      <c r="I2" s="116">
        <v>1.015228425437531</v>
      </c>
      <c r="J2" s="116">
        <v>0.17979144199999908</v>
      </c>
      <c r="K2" s="116">
        <v>1.8088799540652234</v>
      </c>
      <c r="L2" s="116">
        <v>1.7719235411033818</v>
      </c>
      <c r="M2" s="116">
        <v>1.8700639948764142</v>
      </c>
      <c r="N2" s="116">
        <v>1.7612236395043057</v>
      </c>
      <c r="O2" s="116">
        <v>1.6096382976290791</v>
      </c>
      <c r="P2" s="116">
        <v>4.5679737476010001</v>
      </c>
      <c r="Q2" s="117">
        <v>31321</v>
      </c>
      <c r="R2" s="87">
        <v>0.16</v>
      </c>
      <c r="S2" s="87">
        <v>0.5171492381527818</v>
      </c>
    </row>
    <row r="4" spans="5:20">
      <c r="E4" s="149" t="s">
        <v>48</v>
      </c>
      <c r="F4" s="149"/>
      <c r="G4" s="149"/>
      <c r="H4" s="149"/>
      <c r="I4" s="149"/>
      <c r="J4" s="149"/>
      <c r="K4" s="149"/>
      <c r="L4" s="149"/>
      <c r="M4" s="149"/>
      <c r="N4" s="149"/>
      <c r="O4" s="149"/>
      <c r="P4" s="149"/>
      <c r="Q4" s="149"/>
      <c r="R4" s="149"/>
      <c r="S4" s="149"/>
      <c r="T4" s="119"/>
    </row>
    <row r="5" spans="5:20">
      <c r="E5" s="149" t="s">
        <v>116</v>
      </c>
      <c r="F5" s="149"/>
      <c r="G5" s="149"/>
      <c r="H5" s="149"/>
      <c r="I5" s="149"/>
      <c r="J5" s="149"/>
      <c r="K5" s="149"/>
      <c r="L5" s="149"/>
      <c r="M5" s="149"/>
      <c r="N5" s="149"/>
      <c r="O5" s="149"/>
      <c r="P5" s="149"/>
      <c r="Q5" s="149"/>
      <c r="R5" s="149"/>
      <c r="S5" s="149"/>
      <c r="T5" s="119"/>
    </row>
    <row r="6" spans="5:20">
      <c r="E6" s="150" t="s">
        <v>49</v>
      </c>
      <c r="F6" s="150"/>
      <c r="G6" s="150"/>
      <c r="H6" s="150"/>
      <c r="I6" s="150"/>
      <c r="J6" s="150"/>
      <c r="K6" s="150"/>
      <c r="L6" s="150"/>
      <c r="M6" s="150"/>
      <c r="N6" s="150"/>
      <c r="O6" s="150"/>
      <c r="P6" s="150"/>
      <c r="Q6" s="150"/>
      <c r="R6" s="150"/>
      <c r="S6" s="150"/>
      <c r="T6" s="119"/>
    </row>
    <row r="7" spans="5:20" ht="71.25" customHeight="1">
      <c r="E7" s="142" t="s">
        <v>119</v>
      </c>
      <c r="F7" s="142"/>
      <c r="G7" s="142"/>
      <c r="H7" s="142"/>
      <c r="I7" s="142"/>
      <c r="J7" s="142"/>
      <c r="K7" s="142"/>
      <c r="L7" s="142"/>
      <c r="M7" s="142"/>
      <c r="N7" s="142"/>
      <c r="O7" s="142"/>
      <c r="P7" s="142"/>
      <c r="Q7" s="142"/>
      <c r="R7" s="142"/>
      <c r="S7" s="142"/>
      <c r="T7" s="119"/>
    </row>
  </sheetData>
  <sheetProtection algorithmName="SHA-512" hashValue="E+VeFlx+85IpFShcF1dR2DUb9LZ4yKloSfzYc1MDUOyT/ACO5FRRF3e3dUmSTAr6z+wizaPm5ug7e62a6EdppA==" saltValue="PlT/TYuPkQhqbuSBgbEND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44926</v>
      </c>
      <c r="F1" s="113" t="s">
        <v>0</v>
      </c>
      <c r="G1" s="113" t="s">
        <v>34</v>
      </c>
      <c r="H1" s="113" t="s">
        <v>35</v>
      </c>
      <c r="I1" s="113" t="s">
        <v>36</v>
      </c>
      <c r="J1" s="113" t="s">
        <v>37</v>
      </c>
      <c r="K1" s="113" t="s">
        <v>38</v>
      </c>
      <c r="L1" s="113" t="s">
        <v>39</v>
      </c>
      <c r="M1" s="113" t="s">
        <v>40</v>
      </c>
      <c r="N1" s="113" t="s">
        <v>41</v>
      </c>
      <c r="O1" s="113" t="s">
        <v>42</v>
      </c>
      <c r="P1" s="113" t="s">
        <v>43</v>
      </c>
      <c r="Q1" s="113" t="s">
        <v>44</v>
      </c>
      <c r="R1" s="79" t="s">
        <v>126</v>
      </c>
      <c r="S1" s="79" t="s">
        <v>127</v>
      </c>
    </row>
    <row r="2" spans="5:20" ht="32.1" customHeight="1">
      <c r="E2" s="80" t="s">
        <v>117</v>
      </c>
      <c r="F2" s="115">
        <v>949907208</v>
      </c>
      <c r="G2" s="116">
        <v>0.19816249299999811</v>
      </c>
      <c r="H2" s="116">
        <v>0.52412795919882793</v>
      </c>
      <c r="I2" s="116">
        <v>0.98039215532912394</v>
      </c>
      <c r="J2" s="116">
        <v>1.7563117430800412</v>
      </c>
      <c r="K2" s="116">
        <v>1.7563117430800412</v>
      </c>
      <c r="L2" s="116">
        <v>1.7687944979476233</v>
      </c>
      <c r="M2" s="116">
        <v>1.8615658306077698</v>
      </c>
      <c r="N2" s="116">
        <v>1.749858783045144</v>
      </c>
      <c r="O2" s="116">
        <v>1.6038377595810394</v>
      </c>
      <c r="P2" s="116">
        <v>4.5733804308890003</v>
      </c>
      <c r="Q2" s="117">
        <v>31321</v>
      </c>
      <c r="R2" s="87">
        <v>0.16</v>
      </c>
      <c r="S2" s="87">
        <v>0.5171492381527818</v>
      </c>
    </row>
    <row r="4" spans="5:20">
      <c r="E4" s="149" t="s">
        <v>48</v>
      </c>
      <c r="F4" s="149"/>
      <c r="G4" s="149"/>
      <c r="H4" s="149"/>
      <c r="I4" s="149"/>
      <c r="J4" s="149"/>
      <c r="K4" s="149"/>
      <c r="L4" s="149"/>
      <c r="M4" s="149"/>
      <c r="N4" s="149"/>
      <c r="O4" s="149"/>
      <c r="P4" s="149"/>
      <c r="Q4" s="149"/>
      <c r="R4" s="149"/>
      <c r="S4" s="149"/>
      <c r="T4" s="119"/>
    </row>
    <row r="5" spans="5:20">
      <c r="E5" s="149" t="s">
        <v>116</v>
      </c>
      <c r="F5" s="149"/>
      <c r="G5" s="149"/>
      <c r="H5" s="149"/>
      <c r="I5" s="149"/>
      <c r="J5" s="149"/>
      <c r="K5" s="149"/>
      <c r="L5" s="149"/>
      <c r="M5" s="149"/>
      <c r="N5" s="149"/>
      <c r="O5" s="149"/>
      <c r="P5" s="149"/>
      <c r="Q5" s="149"/>
      <c r="R5" s="149"/>
      <c r="S5" s="149"/>
      <c r="T5" s="119"/>
    </row>
    <row r="6" spans="5:20">
      <c r="E6" s="150" t="s">
        <v>49</v>
      </c>
      <c r="F6" s="150"/>
      <c r="G6" s="150"/>
      <c r="H6" s="150"/>
      <c r="I6" s="150"/>
      <c r="J6" s="150"/>
      <c r="K6" s="150"/>
      <c r="L6" s="150"/>
      <c r="M6" s="150"/>
      <c r="N6" s="150"/>
      <c r="O6" s="150"/>
      <c r="P6" s="150"/>
      <c r="Q6" s="150"/>
      <c r="R6" s="150"/>
      <c r="S6" s="150"/>
      <c r="T6" s="119"/>
    </row>
    <row r="7" spans="5:20" ht="71.25" customHeight="1">
      <c r="E7" s="142" t="s">
        <v>119</v>
      </c>
      <c r="F7" s="142"/>
      <c r="G7" s="142"/>
      <c r="H7" s="142"/>
      <c r="I7" s="142"/>
      <c r="J7" s="142"/>
      <c r="K7" s="142"/>
      <c r="L7" s="142"/>
      <c r="M7" s="142"/>
      <c r="N7" s="142"/>
      <c r="O7" s="142"/>
      <c r="P7" s="142"/>
      <c r="Q7" s="142"/>
      <c r="R7" s="142"/>
      <c r="S7" s="142"/>
      <c r="T7" s="119"/>
    </row>
  </sheetData>
  <sheetProtection algorithmName="SHA-512" hashValue="Hffpru+F5rXDj0WSj4ThkJMd3lFwY0Y2GR+2Av+GRAAXkXYZKdQ2RbWKmUu6ztP5kPdsH/V4wxFDUMmMRruiTQ==" saltValue="dcWrcmNvoLQZd6v5IVqq8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44895</v>
      </c>
      <c r="F1" s="113" t="s">
        <v>0</v>
      </c>
      <c r="G1" s="113" t="s">
        <v>34</v>
      </c>
      <c r="H1" s="113" t="s">
        <v>35</v>
      </c>
      <c r="I1" s="113" t="s">
        <v>36</v>
      </c>
      <c r="J1" s="113" t="s">
        <v>37</v>
      </c>
      <c r="K1" s="113" t="s">
        <v>38</v>
      </c>
      <c r="L1" s="113" t="s">
        <v>39</v>
      </c>
      <c r="M1" s="113" t="s">
        <v>40</v>
      </c>
      <c r="N1" s="113" t="s">
        <v>41</v>
      </c>
      <c r="O1" s="113" t="s">
        <v>42</v>
      </c>
      <c r="P1" s="113" t="s">
        <v>43</v>
      </c>
      <c r="Q1" s="113" t="s">
        <v>44</v>
      </c>
      <c r="R1" s="79" t="s">
        <v>125</v>
      </c>
      <c r="S1" s="79" t="s">
        <v>124</v>
      </c>
    </row>
    <row r="2" spans="5:20" ht="32.1" customHeight="1">
      <c r="E2" s="80" t="s">
        <v>117</v>
      </c>
      <c r="F2" s="115">
        <v>949907208</v>
      </c>
      <c r="G2" s="116">
        <v>0.16239624700000732</v>
      </c>
      <c r="H2" s="116">
        <v>0.48877624865719671</v>
      </c>
      <c r="I2" s="116">
        <v>0.90892564861215774</v>
      </c>
      <c r="J2" s="116">
        <v>1.5550676891793236</v>
      </c>
      <c r="K2" s="116">
        <v>1.6852903439083633</v>
      </c>
      <c r="L2" s="116">
        <v>1.7659840157480344</v>
      </c>
      <c r="M2" s="116">
        <v>1.8493720061580676</v>
      </c>
      <c r="N2" s="116">
        <v>1.7387990714862633</v>
      </c>
      <c r="O2" s="116">
        <v>1.5964028352079218</v>
      </c>
      <c r="P2" s="116">
        <v>4.5782956962089996</v>
      </c>
      <c r="Q2" s="117">
        <v>31321</v>
      </c>
      <c r="R2" s="87">
        <v>0.16</v>
      </c>
      <c r="S2" s="87">
        <v>0.51602935658428761</v>
      </c>
    </row>
    <row r="4" spans="5:20">
      <c r="E4" s="149" t="s">
        <v>48</v>
      </c>
      <c r="F4" s="149"/>
      <c r="G4" s="149"/>
      <c r="H4" s="149"/>
      <c r="I4" s="149"/>
      <c r="J4" s="149"/>
      <c r="K4" s="149"/>
      <c r="L4" s="149"/>
      <c r="M4" s="149"/>
      <c r="N4" s="149"/>
      <c r="O4" s="149"/>
      <c r="P4" s="149"/>
      <c r="Q4" s="149"/>
      <c r="R4" s="149"/>
      <c r="S4" s="149"/>
      <c r="T4" s="119"/>
    </row>
    <row r="5" spans="5:20">
      <c r="E5" s="149" t="s">
        <v>116</v>
      </c>
      <c r="F5" s="149"/>
      <c r="G5" s="149"/>
      <c r="H5" s="149"/>
      <c r="I5" s="149"/>
      <c r="J5" s="149"/>
      <c r="K5" s="149"/>
      <c r="L5" s="149"/>
      <c r="M5" s="149"/>
      <c r="N5" s="149"/>
      <c r="O5" s="149"/>
      <c r="P5" s="149"/>
      <c r="Q5" s="149"/>
      <c r="R5" s="149"/>
      <c r="S5" s="149"/>
      <c r="T5" s="119"/>
    </row>
    <row r="6" spans="5:20">
      <c r="E6" s="150" t="s">
        <v>49</v>
      </c>
      <c r="F6" s="150"/>
      <c r="G6" s="150"/>
      <c r="H6" s="150"/>
      <c r="I6" s="150"/>
      <c r="J6" s="150"/>
      <c r="K6" s="150"/>
      <c r="L6" s="150"/>
      <c r="M6" s="150"/>
      <c r="N6" s="150"/>
      <c r="O6" s="150"/>
      <c r="P6" s="150"/>
      <c r="Q6" s="150"/>
      <c r="R6" s="150"/>
      <c r="S6" s="150"/>
      <c r="T6" s="119"/>
    </row>
    <row r="7" spans="5:20" ht="71.25" customHeight="1">
      <c r="E7" s="142" t="s">
        <v>119</v>
      </c>
      <c r="F7" s="142"/>
      <c r="G7" s="142"/>
      <c r="H7" s="142"/>
      <c r="I7" s="142"/>
      <c r="J7" s="142"/>
      <c r="K7" s="142"/>
      <c r="L7" s="142"/>
      <c r="M7" s="142"/>
      <c r="N7" s="142"/>
      <c r="O7" s="142"/>
      <c r="P7" s="142"/>
      <c r="Q7" s="142"/>
      <c r="R7" s="142"/>
      <c r="S7" s="142"/>
      <c r="T7" s="119"/>
    </row>
  </sheetData>
  <sheetProtection algorithmName="SHA-512" hashValue="h1b+VIvu2sAPEMp5aLbaV3/U403sIH+e33sLZ/Xhvtovzde/uTTsfkOOHM2NGxenFAOPY96AmOJLWfqf/e2BOw==" saltValue="qexmHTpMDtT4G52ZwCvEc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C05A4-8364-44C0-A618-990F228F40C4}">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 style="47" customWidth="1"/>
    <col min="6" max="6" width="10" style="47" bestFit="1" customWidth="1"/>
    <col min="7" max="16" width="9.140625" style="47"/>
    <col min="17" max="17" width="9.85546875" style="47" bestFit="1" customWidth="1"/>
    <col min="18" max="16384" width="9.140625" style="47"/>
  </cols>
  <sheetData>
    <row r="1" spans="5:20" ht="72">
      <c r="E1" s="78">
        <v>45688</v>
      </c>
      <c r="F1" s="79" t="s">
        <v>0</v>
      </c>
      <c r="G1" s="79" t="s">
        <v>34</v>
      </c>
      <c r="H1" s="79" t="s">
        <v>35</v>
      </c>
      <c r="I1" s="79" t="s">
        <v>36</v>
      </c>
      <c r="J1" s="79" t="s">
        <v>37</v>
      </c>
      <c r="K1" s="79" t="s">
        <v>38</v>
      </c>
      <c r="L1" s="79" t="s">
        <v>39</v>
      </c>
      <c r="M1" s="79" t="s">
        <v>40</v>
      </c>
      <c r="N1" s="79" t="s">
        <v>41</v>
      </c>
      <c r="O1" s="79" t="s">
        <v>42</v>
      </c>
      <c r="P1" s="79" t="s">
        <v>43</v>
      </c>
      <c r="Q1" s="79" t="s">
        <v>44</v>
      </c>
      <c r="R1" s="138" t="s">
        <v>142</v>
      </c>
      <c r="S1" s="138" t="s">
        <v>143</v>
      </c>
    </row>
    <row r="2" spans="5:20" ht="32.1" customHeight="1">
      <c r="E2" s="80" t="s">
        <v>117</v>
      </c>
      <c r="F2" s="81">
        <v>949907208</v>
      </c>
      <c r="G2" s="82">
        <v>0.25584171899999397</v>
      </c>
      <c r="H2" s="82">
        <v>0.75419951998290102</v>
      </c>
      <c r="I2" s="82">
        <v>1.4848066302120655</v>
      </c>
      <c r="J2" s="82">
        <v>0.25584171899999397</v>
      </c>
      <c r="K2" s="82">
        <v>2.8881498338306777</v>
      </c>
      <c r="L2" s="82">
        <v>2.4081949201836039</v>
      </c>
      <c r="M2" s="82">
        <v>2.1457930469187758</v>
      </c>
      <c r="N2" s="82">
        <v>2.1091077533343938</v>
      </c>
      <c r="O2" s="82">
        <v>1.9032212153292205</v>
      </c>
      <c r="P2" s="82">
        <v>4.4726518431819997</v>
      </c>
      <c r="Q2" s="83">
        <v>31321</v>
      </c>
      <c r="R2" s="139">
        <v>0.16</v>
      </c>
      <c r="S2" s="139">
        <v>0.51604738704725506</v>
      </c>
    </row>
    <row r="4" spans="5:20">
      <c r="E4" s="140" t="s">
        <v>48</v>
      </c>
      <c r="F4" s="140"/>
      <c r="G4" s="140"/>
      <c r="H4" s="140"/>
      <c r="I4" s="140"/>
      <c r="J4" s="140"/>
      <c r="K4" s="140"/>
      <c r="L4" s="140"/>
      <c r="M4" s="140"/>
      <c r="N4" s="140"/>
      <c r="O4" s="140"/>
      <c r="P4" s="140"/>
      <c r="Q4" s="140"/>
      <c r="R4" s="140"/>
      <c r="S4" s="140"/>
      <c r="T4" s="84"/>
    </row>
    <row r="5" spans="5:20">
      <c r="E5" s="140" t="s">
        <v>116</v>
      </c>
      <c r="F5" s="140"/>
      <c r="G5" s="140"/>
      <c r="H5" s="140"/>
      <c r="I5" s="140"/>
      <c r="J5" s="140"/>
      <c r="K5" s="140"/>
      <c r="L5" s="140"/>
      <c r="M5" s="140"/>
      <c r="N5" s="140"/>
      <c r="O5" s="140"/>
      <c r="P5" s="140"/>
      <c r="Q5" s="140"/>
      <c r="R5" s="140"/>
      <c r="S5" s="140"/>
      <c r="T5" s="84"/>
    </row>
    <row r="6" spans="5:20">
      <c r="E6" s="141" t="s">
        <v>49</v>
      </c>
      <c r="F6" s="141"/>
      <c r="G6" s="141"/>
      <c r="H6" s="141"/>
      <c r="I6" s="141"/>
      <c r="J6" s="141"/>
      <c r="K6" s="141"/>
      <c r="L6" s="141"/>
      <c r="M6" s="141"/>
      <c r="N6" s="141"/>
      <c r="O6" s="141"/>
      <c r="P6" s="141"/>
      <c r="Q6" s="141"/>
      <c r="R6" s="141"/>
      <c r="S6" s="141"/>
      <c r="T6" s="84"/>
    </row>
    <row r="7" spans="5:20" ht="33" customHeight="1">
      <c r="E7" s="142" t="s">
        <v>119</v>
      </c>
      <c r="F7" s="142"/>
      <c r="G7" s="142"/>
      <c r="H7" s="142"/>
      <c r="I7" s="142"/>
      <c r="J7" s="142"/>
      <c r="K7" s="142"/>
      <c r="L7" s="142"/>
      <c r="M7" s="142"/>
      <c r="N7" s="142"/>
      <c r="O7" s="142"/>
      <c r="P7" s="142"/>
      <c r="Q7" s="142"/>
      <c r="R7" s="142"/>
      <c r="S7" s="142"/>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w+jwk/DNKT+06TSrQ2TqKUCYBSjhKUhipJs1FBEoinuB13fpLzhdsjOLfl/SkH9uotiJcg7RaVUKzNjdQQPiKQ==" saltValue="/wDROghPxLNlUJbq3bngC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44865</v>
      </c>
      <c r="F1" s="113" t="s">
        <v>0</v>
      </c>
      <c r="G1" s="113" t="s">
        <v>34</v>
      </c>
      <c r="H1" s="113" t="s">
        <v>35</v>
      </c>
      <c r="I1" s="113" t="s">
        <v>36</v>
      </c>
      <c r="J1" s="113" t="s">
        <v>37</v>
      </c>
      <c r="K1" s="113" t="s">
        <v>38</v>
      </c>
      <c r="L1" s="113" t="s">
        <v>39</v>
      </c>
      <c r="M1" s="113" t="s">
        <v>40</v>
      </c>
      <c r="N1" s="113" t="s">
        <v>41</v>
      </c>
      <c r="O1" s="113" t="s">
        <v>42</v>
      </c>
      <c r="P1" s="113" t="s">
        <v>43</v>
      </c>
      <c r="Q1" s="113" t="s">
        <v>44</v>
      </c>
      <c r="R1" s="79" t="s">
        <v>125</v>
      </c>
      <c r="S1" s="79" t="s">
        <v>124</v>
      </c>
    </row>
    <row r="2" spans="5:20" ht="32.1" customHeight="1">
      <c r="E2" s="80" t="s">
        <v>117</v>
      </c>
      <c r="F2" s="115">
        <v>949907208</v>
      </c>
      <c r="G2" s="116">
        <v>0.16266040099999213</v>
      </c>
      <c r="H2" s="116">
        <v>0.47135605417323312</v>
      </c>
      <c r="I2" s="116">
        <v>0.8736803772892543</v>
      </c>
      <c r="J2" s="116">
        <v>1.3904134628977882</v>
      </c>
      <c r="K2" s="116">
        <v>1.6507703568467313</v>
      </c>
      <c r="L2" s="116">
        <v>1.7689545715694477</v>
      </c>
      <c r="M2" s="116">
        <v>1.8444914581281946</v>
      </c>
      <c r="N2" s="116">
        <v>1.7299937797340181</v>
      </c>
      <c r="O2" s="116">
        <v>1.5934362537154856</v>
      </c>
      <c r="P2" s="116">
        <v>4.5842401750519999</v>
      </c>
      <c r="Q2" s="117">
        <v>31321</v>
      </c>
      <c r="R2" s="87">
        <v>0.16</v>
      </c>
      <c r="S2" s="87">
        <v>0.51602935658428761</v>
      </c>
    </row>
    <row r="4" spans="5:20">
      <c r="E4" s="149" t="s">
        <v>48</v>
      </c>
      <c r="F4" s="149"/>
      <c r="G4" s="149"/>
      <c r="H4" s="149"/>
      <c r="I4" s="149"/>
      <c r="J4" s="149"/>
      <c r="K4" s="149"/>
      <c r="L4" s="149"/>
      <c r="M4" s="149"/>
      <c r="N4" s="149"/>
      <c r="O4" s="149"/>
      <c r="P4" s="149"/>
      <c r="Q4" s="149"/>
      <c r="R4" s="149"/>
      <c r="S4" s="149"/>
      <c r="T4" s="119"/>
    </row>
    <row r="5" spans="5:20">
      <c r="E5" s="149" t="s">
        <v>116</v>
      </c>
      <c r="F5" s="149"/>
      <c r="G5" s="149"/>
      <c r="H5" s="149"/>
      <c r="I5" s="149"/>
      <c r="J5" s="149"/>
      <c r="K5" s="149"/>
      <c r="L5" s="149"/>
      <c r="M5" s="149"/>
      <c r="N5" s="149"/>
      <c r="O5" s="149"/>
      <c r="P5" s="149"/>
      <c r="Q5" s="149"/>
      <c r="R5" s="149"/>
      <c r="S5" s="149"/>
      <c r="T5" s="119"/>
    </row>
    <row r="6" spans="5:20">
      <c r="E6" s="150" t="s">
        <v>49</v>
      </c>
      <c r="F6" s="150"/>
      <c r="G6" s="150"/>
      <c r="H6" s="150"/>
      <c r="I6" s="150"/>
      <c r="J6" s="150"/>
      <c r="K6" s="150"/>
      <c r="L6" s="150"/>
      <c r="M6" s="150"/>
      <c r="N6" s="150"/>
      <c r="O6" s="150"/>
      <c r="P6" s="150"/>
      <c r="Q6" s="150"/>
      <c r="R6" s="150"/>
      <c r="S6" s="150"/>
      <c r="T6" s="119"/>
    </row>
    <row r="7" spans="5:20" ht="71.25" customHeight="1">
      <c r="E7" s="142" t="s">
        <v>119</v>
      </c>
      <c r="F7" s="142"/>
      <c r="G7" s="142"/>
      <c r="H7" s="142"/>
      <c r="I7" s="142"/>
      <c r="J7" s="142"/>
      <c r="K7" s="142"/>
      <c r="L7" s="142"/>
      <c r="M7" s="142"/>
      <c r="N7" s="142"/>
      <c r="O7" s="142"/>
      <c r="P7" s="142"/>
      <c r="Q7" s="142"/>
      <c r="R7" s="142"/>
      <c r="S7" s="142"/>
      <c r="T7" s="119"/>
    </row>
  </sheetData>
  <sheetProtection algorithmName="SHA-512" hashValue="8gjwUs7SniYhK4miVdU9J02SFJU+feXad8zfqQ2BMwy2MxKRfz5xr8XO+AklU6Un8fdXkSbFq/pV7fdx7zdfZg==" saltValue="JTtgF0VA74qCAu0QiLxUy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44834</v>
      </c>
      <c r="F1" s="113" t="s">
        <v>0</v>
      </c>
      <c r="G1" s="113" t="s">
        <v>34</v>
      </c>
      <c r="H1" s="113" t="s">
        <v>35</v>
      </c>
      <c r="I1" s="113" t="s">
        <v>36</v>
      </c>
      <c r="J1" s="113" t="s">
        <v>37</v>
      </c>
      <c r="K1" s="113" t="s">
        <v>38</v>
      </c>
      <c r="L1" s="113" t="s">
        <v>39</v>
      </c>
      <c r="M1" s="113" t="s">
        <v>40</v>
      </c>
      <c r="N1" s="113" t="s">
        <v>41</v>
      </c>
      <c r="O1" s="113" t="s">
        <v>42</v>
      </c>
      <c r="P1" s="113" t="s">
        <v>43</v>
      </c>
      <c r="Q1" s="113" t="s">
        <v>44</v>
      </c>
      <c r="R1" s="79" t="s">
        <v>125</v>
      </c>
      <c r="S1" s="79" t="s">
        <v>124</v>
      </c>
    </row>
    <row r="2" spans="5:20" ht="32.1" customHeight="1">
      <c r="E2" s="80" t="s">
        <v>117</v>
      </c>
      <c r="F2" s="115">
        <v>949907208</v>
      </c>
      <c r="G2" s="116">
        <v>0.16292541600000376</v>
      </c>
      <c r="H2" s="116">
        <v>0.45388525659777468</v>
      </c>
      <c r="I2" s="116">
        <v>0.85672621085715051</v>
      </c>
      <c r="J2" s="116">
        <v>1.2257592370075843</v>
      </c>
      <c r="K2" s="116">
        <v>1.6161616133584022</v>
      </c>
      <c r="L2" s="116">
        <v>1.7783989020661028</v>
      </c>
      <c r="M2" s="116">
        <v>1.8395960741232953</v>
      </c>
      <c r="N2" s="116">
        <v>1.7241251630999876</v>
      </c>
      <c r="O2" s="116">
        <v>1.5906752972307592</v>
      </c>
      <c r="P2" s="116">
        <v>4.5902043034569999</v>
      </c>
      <c r="Q2" s="117">
        <v>31321</v>
      </c>
      <c r="R2" s="87">
        <v>0.16</v>
      </c>
      <c r="S2" s="87">
        <v>0.51602935658428761</v>
      </c>
    </row>
    <row r="4" spans="5:20">
      <c r="E4" s="149" t="s">
        <v>48</v>
      </c>
      <c r="F4" s="149"/>
      <c r="G4" s="149"/>
      <c r="H4" s="149"/>
      <c r="I4" s="149"/>
      <c r="J4" s="149"/>
      <c r="K4" s="149"/>
      <c r="L4" s="149"/>
      <c r="M4" s="149"/>
      <c r="N4" s="149"/>
      <c r="O4" s="149"/>
      <c r="P4" s="149"/>
      <c r="Q4" s="149"/>
      <c r="R4" s="149"/>
      <c r="S4" s="149"/>
      <c r="T4" s="119"/>
    </row>
    <row r="5" spans="5:20">
      <c r="E5" s="149" t="s">
        <v>116</v>
      </c>
      <c r="F5" s="149"/>
      <c r="G5" s="149"/>
      <c r="H5" s="149"/>
      <c r="I5" s="149"/>
      <c r="J5" s="149"/>
      <c r="K5" s="149"/>
      <c r="L5" s="149"/>
      <c r="M5" s="149"/>
      <c r="N5" s="149"/>
      <c r="O5" s="149"/>
      <c r="P5" s="149"/>
      <c r="Q5" s="149"/>
      <c r="R5" s="149"/>
      <c r="S5" s="149"/>
      <c r="T5" s="119"/>
    </row>
    <row r="6" spans="5:20">
      <c r="E6" s="150" t="s">
        <v>49</v>
      </c>
      <c r="F6" s="150"/>
      <c r="G6" s="150"/>
      <c r="H6" s="150"/>
      <c r="I6" s="150"/>
      <c r="J6" s="150"/>
      <c r="K6" s="150"/>
      <c r="L6" s="150"/>
      <c r="M6" s="150"/>
      <c r="N6" s="150"/>
      <c r="O6" s="150"/>
      <c r="P6" s="150"/>
      <c r="Q6" s="150"/>
      <c r="R6" s="150"/>
      <c r="S6" s="150"/>
      <c r="T6" s="119"/>
    </row>
    <row r="7" spans="5:20" ht="71.25" customHeight="1">
      <c r="E7" s="142" t="s">
        <v>119</v>
      </c>
      <c r="F7" s="142"/>
      <c r="G7" s="142"/>
      <c r="H7" s="142"/>
      <c r="I7" s="142"/>
      <c r="J7" s="142"/>
      <c r="K7" s="142"/>
      <c r="L7" s="142"/>
      <c r="M7" s="142"/>
      <c r="N7" s="142"/>
      <c r="O7" s="142"/>
      <c r="P7" s="142"/>
      <c r="Q7" s="142"/>
      <c r="R7" s="142"/>
      <c r="S7" s="142"/>
      <c r="T7" s="119"/>
    </row>
  </sheetData>
  <sheetProtection algorithmName="SHA-512" hashValue="48Y6pMgrBdfYO20wej3DEPOKo+u8avwRVvtQXuL2HrAOJMc1/dtXnmOH8aqX03/FDsZ/NyYiKeUxu7khOEGGXw==" saltValue="j8CGo/lrQ037xXthxm/HN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44804</v>
      </c>
      <c r="F1" s="113" t="s">
        <v>0</v>
      </c>
      <c r="G1" s="113" t="s">
        <v>34</v>
      </c>
      <c r="H1" s="113" t="s">
        <v>35</v>
      </c>
      <c r="I1" s="113" t="s">
        <v>36</v>
      </c>
      <c r="J1" s="113" t="s">
        <v>37</v>
      </c>
      <c r="K1" s="113" t="s">
        <v>38</v>
      </c>
      <c r="L1" s="113" t="s">
        <v>39</v>
      </c>
      <c r="M1" s="113" t="s">
        <v>40</v>
      </c>
      <c r="N1" s="113" t="s">
        <v>41</v>
      </c>
      <c r="O1" s="113" t="s">
        <v>42</v>
      </c>
      <c r="P1" s="113" t="s">
        <v>43</v>
      </c>
      <c r="Q1" s="113" t="s">
        <v>44</v>
      </c>
      <c r="R1" s="79" t="s">
        <v>122</v>
      </c>
      <c r="S1" s="79" t="s">
        <v>123</v>
      </c>
    </row>
    <row r="2" spans="5:20" ht="32.1" customHeight="1">
      <c r="E2" s="80" t="s">
        <v>117</v>
      </c>
      <c r="F2" s="115">
        <v>949907208</v>
      </c>
      <c r="G2" s="116">
        <v>0.14503263200000838</v>
      </c>
      <c r="H2" s="116">
        <v>0.41810579811949466</v>
      </c>
      <c r="I2" s="116">
        <v>0.82131775751734803</v>
      </c>
      <c r="J2" s="116">
        <v>1.0611050112538045</v>
      </c>
      <c r="K2" s="116">
        <v>1.5814637715079849</v>
      </c>
      <c r="L2" s="116">
        <v>1.7814008271972437</v>
      </c>
      <c r="M2" s="116">
        <v>1.830648052346362</v>
      </c>
      <c r="N2" s="116">
        <v>1.7152777606926239</v>
      </c>
      <c r="O2" s="116">
        <v>1.5858714346891345</v>
      </c>
      <c r="P2" s="116">
        <v>4.5961882038819999</v>
      </c>
      <c r="Q2" s="117">
        <v>31321</v>
      </c>
      <c r="R2" s="87">
        <v>0.16</v>
      </c>
      <c r="S2" s="87">
        <v>0.51584720240702919</v>
      </c>
    </row>
    <row r="4" spans="5:20">
      <c r="E4" s="149" t="s">
        <v>48</v>
      </c>
      <c r="F4" s="149"/>
      <c r="G4" s="149"/>
      <c r="H4" s="149"/>
      <c r="I4" s="149"/>
      <c r="J4" s="149"/>
      <c r="K4" s="149"/>
      <c r="L4" s="149"/>
      <c r="M4" s="149"/>
      <c r="N4" s="149"/>
      <c r="O4" s="149"/>
      <c r="P4" s="149"/>
      <c r="Q4" s="149"/>
      <c r="R4" s="149"/>
      <c r="S4" s="149"/>
      <c r="T4" s="119"/>
    </row>
    <row r="5" spans="5:20">
      <c r="E5" s="149" t="s">
        <v>116</v>
      </c>
      <c r="F5" s="149"/>
      <c r="G5" s="149"/>
      <c r="H5" s="149"/>
      <c r="I5" s="149"/>
      <c r="J5" s="149"/>
      <c r="K5" s="149"/>
      <c r="L5" s="149"/>
      <c r="M5" s="149"/>
      <c r="N5" s="149"/>
      <c r="O5" s="149"/>
      <c r="P5" s="149"/>
      <c r="Q5" s="149"/>
      <c r="R5" s="149"/>
      <c r="S5" s="149"/>
      <c r="T5" s="119"/>
    </row>
    <row r="6" spans="5:20">
      <c r="E6" s="150" t="s">
        <v>49</v>
      </c>
      <c r="F6" s="150"/>
      <c r="G6" s="150"/>
      <c r="H6" s="150"/>
      <c r="I6" s="150"/>
      <c r="J6" s="150"/>
      <c r="K6" s="150"/>
      <c r="L6" s="150"/>
      <c r="M6" s="150"/>
      <c r="N6" s="150"/>
      <c r="O6" s="150"/>
      <c r="P6" s="150"/>
      <c r="Q6" s="150"/>
      <c r="R6" s="150"/>
      <c r="S6" s="150"/>
      <c r="T6" s="119"/>
    </row>
    <row r="7" spans="5:20" ht="71.25" customHeight="1">
      <c r="E7" s="142" t="s">
        <v>119</v>
      </c>
      <c r="F7" s="142"/>
      <c r="G7" s="142"/>
      <c r="H7" s="142"/>
      <c r="I7" s="142"/>
      <c r="J7" s="142"/>
      <c r="K7" s="142"/>
      <c r="L7" s="142"/>
      <c r="M7" s="142"/>
      <c r="N7" s="142"/>
      <c r="O7" s="142"/>
      <c r="P7" s="142"/>
      <c r="Q7" s="142"/>
      <c r="R7" s="142"/>
      <c r="S7" s="142"/>
      <c r="T7" s="119"/>
    </row>
  </sheetData>
  <sheetProtection algorithmName="SHA-512" hashValue="eLYm/8sdrg/5ExQNFeHmbYsurv3h9VLKuODKDFPUVobNqprat2t4bHSJq8H5E5CmoRdpfuLY9fX3iklhT5hxPw==" saltValue="sZZoAMSFqjnQaNLqlK9kh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44773</v>
      </c>
      <c r="F1" s="113" t="s">
        <v>0</v>
      </c>
      <c r="G1" s="113" t="s">
        <v>34</v>
      </c>
      <c r="H1" s="113" t="s">
        <v>35</v>
      </c>
      <c r="I1" s="113" t="s">
        <v>36</v>
      </c>
      <c r="J1" s="113" t="s">
        <v>37</v>
      </c>
      <c r="K1" s="113" t="s">
        <v>38</v>
      </c>
      <c r="L1" s="113" t="s">
        <v>39</v>
      </c>
      <c r="M1" s="113" t="s">
        <v>40</v>
      </c>
      <c r="N1" s="113" t="s">
        <v>41</v>
      </c>
      <c r="O1" s="113" t="s">
        <v>42</v>
      </c>
      <c r="P1" s="113" t="s">
        <v>43</v>
      </c>
      <c r="Q1" s="113" t="s">
        <v>44</v>
      </c>
      <c r="R1" s="79" t="s">
        <v>122</v>
      </c>
      <c r="S1" s="79" t="s">
        <v>123</v>
      </c>
    </row>
    <row r="2" spans="5:20" ht="32.1" customHeight="1">
      <c r="E2" s="80" t="s">
        <v>117</v>
      </c>
      <c r="F2" s="115">
        <v>949907208</v>
      </c>
      <c r="G2" s="116">
        <v>0.14524328200000713</v>
      </c>
      <c r="H2" s="116">
        <v>0.40043683982833311</v>
      </c>
      <c r="I2" s="116">
        <v>0.78567513136251765</v>
      </c>
      <c r="J2" s="116">
        <v>0.91474569948972739</v>
      </c>
      <c r="K2" s="116">
        <v>1.5650893003239741</v>
      </c>
      <c r="L2" s="116">
        <v>1.7970529432349558</v>
      </c>
      <c r="M2" s="116">
        <v>1.829409804459603</v>
      </c>
      <c r="N2" s="116">
        <v>1.7090414093756445</v>
      </c>
      <c r="O2" s="116">
        <v>1.5872065299121552</v>
      </c>
      <c r="P2" s="116">
        <v>4.6027068916109997</v>
      </c>
      <c r="Q2" s="117">
        <v>31321</v>
      </c>
      <c r="R2" s="87">
        <v>0.16</v>
      </c>
      <c r="S2" s="87">
        <v>0.51584720240702919</v>
      </c>
    </row>
    <row r="4" spans="5:20">
      <c r="E4" s="149" t="s">
        <v>48</v>
      </c>
      <c r="F4" s="149"/>
      <c r="G4" s="149"/>
      <c r="H4" s="149"/>
      <c r="I4" s="149"/>
      <c r="J4" s="149"/>
      <c r="K4" s="149"/>
      <c r="L4" s="149"/>
      <c r="M4" s="149"/>
      <c r="N4" s="149"/>
      <c r="O4" s="149"/>
      <c r="P4" s="149"/>
      <c r="Q4" s="149"/>
      <c r="R4" s="149"/>
      <c r="S4" s="149"/>
      <c r="T4" s="119"/>
    </row>
    <row r="5" spans="5:20">
      <c r="E5" s="149" t="s">
        <v>116</v>
      </c>
      <c r="F5" s="149"/>
      <c r="G5" s="149"/>
      <c r="H5" s="149"/>
      <c r="I5" s="149"/>
      <c r="J5" s="149"/>
      <c r="K5" s="149"/>
      <c r="L5" s="149"/>
      <c r="M5" s="149"/>
      <c r="N5" s="149"/>
      <c r="O5" s="149"/>
      <c r="P5" s="149"/>
      <c r="Q5" s="149"/>
      <c r="R5" s="149"/>
      <c r="S5" s="149"/>
      <c r="T5" s="119"/>
    </row>
    <row r="6" spans="5:20">
      <c r="E6" s="150" t="s">
        <v>49</v>
      </c>
      <c r="F6" s="150"/>
      <c r="G6" s="150"/>
      <c r="H6" s="150"/>
      <c r="I6" s="150"/>
      <c r="J6" s="150"/>
      <c r="K6" s="150"/>
      <c r="L6" s="150"/>
      <c r="M6" s="150"/>
      <c r="N6" s="150"/>
      <c r="O6" s="150"/>
      <c r="P6" s="150"/>
      <c r="Q6" s="150"/>
      <c r="R6" s="150"/>
      <c r="S6" s="150"/>
      <c r="T6" s="119"/>
    </row>
    <row r="7" spans="5:20" ht="71.25" customHeight="1">
      <c r="E7" s="142" t="s">
        <v>119</v>
      </c>
      <c r="F7" s="142"/>
      <c r="G7" s="142"/>
      <c r="H7" s="142"/>
      <c r="I7" s="142"/>
      <c r="J7" s="142"/>
      <c r="K7" s="142"/>
      <c r="L7" s="142"/>
      <c r="M7" s="142"/>
      <c r="N7" s="142"/>
      <c r="O7" s="142"/>
      <c r="P7" s="142"/>
      <c r="Q7" s="142"/>
      <c r="R7" s="142"/>
      <c r="S7" s="142"/>
      <c r="T7" s="119"/>
    </row>
  </sheetData>
  <sheetProtection algorithmName="SHA-512" hashValue="EVNnV6UnGuU7mZGhd+adAwGYFtAHdVrwS0GNCq78y5SS1Qm2ywHPQ0WPbfcp42D9t7jNseKlPtqyypLO4PNOMQ==" saltValue="Ktd4XhPTseOm4paFM4cty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44742</v>
      </c>
      <c r="F1" s="113" t="s">
        <v>0</v>
      </c>
      <c r="G1" s="113" t="s">
        <v>34</v>
      </c>
      <c r="H1" s="113" t="s">
        <v>35</v>
      </c>
      <c r="I1" s="113" t="s">
        <v>36</v>
      </c>
      <c r="J1" s="113" t="s">
        <v>37</v>
      </c>
      <c r="K1" s="113" t="s">
        <v>38</v>
      </c>
      <c r="L1" s="113" t="s">
        <v>39</v>
      </c>
      <c r="M1" s="113" t="s">
        <v>40</v>
      </c>
      <c r="N1" s="113" t="s">
        <v>41</v>
      </c>
      <c r="O1" s="113" t="s">
        <v>42</v>
      </c>
      <c r="P1" s="113" t="s">
        <v>43</v>
      </c>
      <c r="Q1" s="113" t="s">
        <v>44</v>
      </c>
      <c r="R1" s="79" t="s">
        <v>122</v>
      </c>
      <c r="S1" s="79" t="s">
        <v>123</v>
      </c>
    </row>
    <row r="2" spans="5:20" ht="32.1" customHeight="1">
      <c r="E2" s="80" t="s">
        <v>117</v>
      </c>
      <c r="F2" s="115">
        <v>949907208</v>
      </c>
      <c r="G2" s="116">
        <v>0.12724959099998934</v>
      </c>
      <c r="H2" s="116">
        <v>0.40102078006276631</v>
      </c>
      <c r="I2" s="116">
        <v>0.76838638788150337</v>
      </c>
      <c r="J2" s="116">
        <v>0.76838638788150337</v>
      </c>
      <c r="K2" s="116">
        <v>1.5486725648463651</v>
      </c>
      <c r="L2" s="116">
        <v>1.8062583325144876</v>
      </c>
      <c r="M2" s="116">
        <v>1.8241211380548794</v>
      </c>
      <c r="N2" s="116">
        <v>1.7027902644979998</v>
      </c>
      <c r="O2" s="116">
        <v>1.585889430607379</v>
      </c>
      <c r="P2" s="116">
        <v>4.6092495512899996</v>
      </c>
      <c r="Q2" s="117">
        <v>31321</v>
      </c>
      <c r="R2" s="87">
        <v>0.16</v>
      </c>
      <c r="S2" s="87">
        <v>0.51584720240702919</v>
      </c>
    </row>
    <row r="4" spans="5:20">
      <c r="E4" s="149" t="s">
        <v>48</v>
      </c>
      <c r="F4" s="149"/>
      <c r="G4" s="149"/>
      <c r="H4" s="149"/>
      <c r="I4" s="149"/>
      <c r="J4" s="149"/>
      <c r="K4" s="149"/>
      <c r="L4" s="149"/>
      <c r="M4" s="149"/>
      <c r="N4" s="149"/>
      <c r="O4" s="149"/>
      <c r="P4" s="149"/>
      <c r="Q4" s="149"/>
      <c r="R4" s="149"/>
      <c r="S4" s="149"/>
      <c r="T4" s="119"/>
    </row>
    <row r="5" spans="5:20">
      <c r="E5" s="149" t="s">
        <v>116</v>
      </c>
      <c r="F5" s="149"/>
      <c r="G5" s="149"/>
      <c r="H5" s="149"/>
      <c r="I5" s="149"/>
      <c r="J5" s="149"/>
      <c r="K5" s="149"/>
      <c r="L5" s="149"/>
      <c r="M5" s="149"/>
      <c r="N5" s="149"/>
      <c r="O5" s="149"/>
      <c r="P5" s="149"/>
      <c r="Q5" s="149"/>
      <c r="R5" s="149"/>
      <c r="S5" s="149"/>
      <c r="T5" s="119"/>
    </row>
    <row r="6" spans="5:20">
      <c r="E6" s="150" t="s">
        <v>49</v>
      </c>
      <c r="F6" s="150"/>
      <c r="G6" s="150"/>
      <c r="H6" s="150"/>
      <c r="I6" s="150"/>
      <c r="J6" s="150"/>
      <c r="K6" s="150"/>
      <c r="L6" s="150"/>
      <c r="M6" s="150"/>
      <c r="N6" s="150"/>
      <c r="O6" s="150"/>
      <c r="P6" s="150"/>
      <c r="Q6" s="150"/>
      <c r="R6" s="150"/>
      <c r="S6" s="150"/>
      <c r="T6" s="119"/>
    </row>
    <row r="7" spans="5:20" ht="71.25" customHeight="1">
      <c r="E7" s="142" t="s">
        <v>119</v>
      </c>
      <c r="F7" s="142"/>
      <c r="G7" s="142"/>
      <c r="H7" s="142"/>
      <c r="I7" s="142"/>
      <c r="J7" s="142"/>
      <c r="K7" s="142"/>
      <c r="L7" s="142"/>
      <c r="M7" s="142"/>
      <c r="N7" s="142"/>
      <c r="O7" s="142"/>
      <c r="P7" s="142"/>
      <c r="Q7" s="142"/>
      <c r="R7" s="142"/>
      <c r="S7" s="142"/>
      <c r="T7" s="119"/>
    </row>
  </sheetData>
  <sheetProtection algorithmName="SHA-512" hashValue="f4oHHoqiHykyKbZhkzttW1cIIVVzGABG9tUaCYHqdAeCfeJMs9a0DjfzxcArhHF7B22prRMLksCAFgZPjd7iEA==" saltValue="vD+SU9tyDqQbLAUXmzEp2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44712</v>
      </c>
      <c r="F1" s="113" t="s">
        <v>0</v>
      </c>
      <c r="G1" s="113" t="s">
        <v>34</v>
      </c>
      <c r="H1" s="113" t="s">
        <v>35</v>
      </c>
      <c r="I1" s="113" t="s">
        <v>36</v>
      </c>
      <c r="J1" s="113" t="s">
        <v>37</v>
      </c>
      <c r="K1" s="113" t="s">
        <v>38</v>
      </c>
      <c r="L1" s="113" t="s">
        <v>39</v>
      </c>
      <c r="M1" s="113" t="s">
        <v>40</v>
      </c>
      <c r="N1" s="113" t="s">
        <v>41</v>
      </c>
      <c r="O1" s="113" t="s">
        <v>42</v>
      </c>
      <c r="P1" s="113" t="s">
        <v>43</v>
      </c>
      <c r="Q1" s="113" t="s">
        <v>44</v>
      </c>
      <c r="R1" s="79" t="s">
        <v>121</v>
      </c>
      <c r="S1" s="79" t="s">
        <v>120</v>
      </c>
    </row>
    <row r="2" spans="5:20" ht="32.1" customHeight="1">
      <c r="E2" s="80" t="s">
        <v>117</v>
      </c>
      <c r="F2" s="115">
        <v>949907208</v>
      </c>
      <c r="G2" s="116">
        <v>0.12741172199999262</v>
      </c>
      <c r="H2" s="116">
        <v>0.40153312611619363</v>
      </c>
      <c r="I2" s="116">
        <v>0.76937167877466628</v>
      </c>
      <c r="J2" s="116">
        <v>0.64032198976846644</v>
      </c>
      <c r="K2" s="116">
        <v>1.550673803088598</v>
      </c>
      <c r="L2" s="116">
        <v>1.8216641083129925</v>
      </c>
      <c r="M2" s="116">
        <v>1.8265719458933738</v>
      </c>
      <c r="N2" s="116">
        <v>1.7021373385243121</v>
      </c>
      <c r="O2" s="116">
        <v>1.5870422666889761</v>
      </c>
      <c r="P2" s="116">
        <v>4.6163350536549999</v>
      </c>
      <c r="Q2" s="117">
        <v>31321</v>
      </c>
      <c r="R2" s="87">
        <v>0.35000000000000003</v>
      </c>
      <c r="S2" s="87">
        <v>0.53629546740246803</v>
      </c>
    </row>
    <row r="4" spans="5:20">
      <c r="E4" s="149" t="s">
        <v>48</v>
      </c>
      <c r="F4" s="149"/>
      <c r="G4" s="149"/>
      <c r="H4" s="149"/>
      <c r="I4" s="149"/>
      <c r="J4" s="149"/>
      <c r="K4" s="149"/>
      <c r="L4" s="149"/>
      <c r="M4" s="149"/>
      <c r="N4" s="149"/>
      <c r="O4" s="149"/>
      <c r="P4" s="149"/>
      <c r="Q4" s="149"/>
      <c r="R4" s="149"/>
      <c r="S4" s="149"/>
      <c r="T4" s="119"/>
    </row>
    <row r="5" spans="5:20">
      <c r="E5" s="149" t="s">
        <v>116</v>
      </c>
      <c r="F5" s="149"/>
      <c r="G5" s="149"/>
      <c r="H5" s="149"/>
      <c r="I5" s="149"/>
      <c r="J5" s="149"/>
      <c r="K5" s="149"/>
      <c r="L5" s="149"/>
      <c r="M5" s="149"/>
      <c r="N5" s="149"/>
      <c r="O5" s="149"/>
      <c r="P5" s="149"/>
      <c r="Q5" s="149"/>
      <c r="R5" s="149"/>
      <c r="S5" s="149"/>
      <c r="T5" s="119"/>
    </row>
    <row r="6" spans="5:20">
      <c r="E6" s="150" t="s">
        <v>49</v>
      </c>
      <c r="F6" s="150"/>
      <c r="G6" s="150"/>
      <c r="H6" s="150"/>
      <c r="I6" s="150"/>
      <c r="J6" s="150"/>
      <c r="K6" s="150"/>
      <c r="L6" s="150"/>
      <c r="M6" s="150"/>
      <c r="N6" s="150"/>
      <c r="O6" s="150"/>
      <c r="P6" s="150"/>
      <c r="Q6" s="150"/>
      <c r="R6" s="150"/>
      <c r="S6" s="150"/>
      <c r="T6" s="119"/>
    </row>
    <row r="7" spans="5:20" ht="71.25" customHeight="1">
      <c r="E7" s="142" t="s">
        <v>119</v>
      </c>
      <c r="F7" s="142"/>
      <c r="G7" s="142"/>
      <c r="H7" s="142"/>
      <c r="I7" s="142"/>
      <c r="J7" s="142"/>
      <c r="K7" s="142"/>
      <c r="L7" s="142"/>
      <c r="M7" s="142"/>
      <c r="N7" s="142"/>
      <c r="O7" s="142"/>
      <c r="P7" s="142"/>
      <c r="Q7" s="142"/>
      <c r="R7" s="142"/>
      <c r="S7" s="142"/>
      <c r="T7" s="119"/>
    </row>
  </sheetData>
  <sheetProtection algorithmName="SHA-512" hashValue="ovX4d2neWgEBe/1e6UsGPzAHtSLGVNh/eteStaBSaK/yOQeMn4Y0udtogQymaUsv3U1jDkfvXOdwXtOFfDDMrg==" saltValue="9oKZODKKc3yAnDisNETJx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E1:T7"/>
  <sheetViews>
    <sheetView showGridLines="0" zoomScaleNormal="100" workbookViewId="0">
      <selection sqref="A1:XFD1048576"/>
    </sheetView>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44681</v>
      </c>
      <c r="F1" s="113" t="s">
        <v>0</v>
      </c>
      <c r="G1" s="113" t="s">
        <v>34</v>
      </c>
      <c r="H1" s="113" t="s">
        <v>35</v>
      </c>
      <c r="I1" s="113" t="s">
        <v>36</v>
      </c>
      <c r="J1" s="113" t="s">
        <v>37</v>
      </c>
      <c r="K1" s="113" t="s">
        <v>38</v>
      </c>
      <c r="L1" s="113" t="s">
        <v>39</v>
      </c>
      <c r="M1" s="113" t="s">
        <v>40</v>
      </c>
      <c r="N1" s="113" t="s">
        <v>41</v>
      </c>
      <c r="O1" s="113" t="s">
        <v>42</v>
      </c>
      <c r="P1" s="113" t="s">
        <v>43</v>
      </c>
      <c r="Q1" s="113" t="s">
        <v>44</v>
      </c>
      <c r="R1" s="79" t="s">
        <v>121</v>
      </c>
      <c r="S1" s="79" t="s">
        <v>120</v>
      </c>
    </row>
    <row r="2" spans="5:20" ht="32.1" customHeight="1">
      <c r="E2" s="80" t="s">
        <v>117</v>
      </c>
      <c r="F2" s="115">
        <v>949907208</v>
      </c>
      <c r="G2" s="116">
        <v>0.14582573799999388</v>
      </c>
      <c r="H2" s="116">
        <v>0.38370180813929178</v>
      </c>
      <c r="I2" s="116">
        <v>0.77035949977337648</v>
      </c>
      <c r="J2" s="116">
        <v>0.51225759155000272</v>
      </c>
      <c r="K2" s="116">
        <v>1.5339123991620074</v>
      </c>
      <c r="L2" s="116">
        <v>1.8436448534651095</v>
      </c>
      <c r="M2" s="116">
        <v>1.8290300645400714</v>
      </c>
      <c r="N2" s="116">
        <v>1.6985070712693506</v>
      </c>
      <c r="O2" s="116">
        <v>1.588414630760715</v>
      </c>
      <c r="P2" s="116">
        <v>4.623448701499</v>
      </c>
      <c r="Q2" s="117">
        <v>31321</v>
      </c>
      <c r="R2" s="87">
        <v>0.35000000000000003</v>
      </c>
      <c r="S2" s="87">
        <v>0.53629546740246803</v>
      </c>
    </row>
    <row r="4" spans="5:20">
      <c r="E4" s="149" t="s">
        <v>48</v>
      </c>
      <c r="F4" s="149"/>
      <c r="G4" s="149"/>
      <c r="H4" s="149"/>
      <c r="I4" s="149"/>
      <c r="J4" s="149"/>
      <c r="K4" s="149"/>
      <c r="L4" s="149"/>
      <c r="M4" s="149"/>
      <c r="N4" s="149"/>
      <c r="O4" s="149"/>
      <c r="P4" s="149"/>
      <c r="Q4" s="149"/>
      <c r="R4" s="149"/>
      <c r="S4" s="149"/>
      <c r="T4" s="119"/>
    </row>
    <row r="5" spans="5:20">
      <c r="E5" s="149" t="s">
        <v>116</v>
      </c>
      <c r="F5" s="149"/>
      <c r="G5" s="149"/>
      <c r="H5" s="149"/>
      <c r="I5" s="149"/>
      <c r="J5" s="149"/>
      <c r="K5" s="149"/>
      <c r="L5" s="149"/>
      <c r="M5" s="149"/>
      <c r="N5" s="149"/>
      <c r="O5" s="149"/>
      <c r="P5" s="149"/>
      <c r="Q5" s="149"/>
      <c r="R5" s="149"/>
      <c r="S5" s="149"/>
      <c r="T5" s="119"/>
    </row>
    <row r="6" spans="5:20">
      <c r="E6" s="150" t="s">
        <v>49</v>
      </c>
      <c r="F6" s="150"/>
      <c r="G6" s="150"/>
      <c r="H6" s="150"/>
      <c r="I6" s="150"/>
      <c r="J6" s="150"/>
      <c r="K6" s="150"/>
      <c r="L6" s="150"/>
      <c r="M6" s="150"/>
      <c r="N6" s="150"/>
      <c r="O6" s="150"/>
      <c r="P6" s="150"/>
      <c r="Q6" s="150"/>
      <c r="R6" s="150"/>
      <c r="S6" s="150"/>
      <c r="T6" s="119"/>
    </row>
    <row r="7" spans="5:20" ht="71.25" customHeight="1">
      <c r="E7" s="142" t="s">
        <v>119</v>
      </c>
      <c r="F7" s="142"/>
      <c r="G7" s="142"/>
      <c r="H7" s="142"/>
      <c r="I7" s="142"/>
      <c r="J7" s="142"/>
      <c r="K7" s="142"/>
      <c r="L7" s="142"/>
      <c r="M7" s="142"/>
      <c r="N7" s="142"/>
      <c r="O7" s="142"/>
      <c r="P7" s="142"/>
      <c r="Q7" s="142"/>
      <c r="R7" s="142"/>
      <c r="S7" s="142"/>
      <c r="T7" s="119"/>
    </row>
  </sheetData>
  <sheetProtection algorithmName="SHA-512" hashValue="7jzJeEFAE0Jrfqk51Vti3y5xBFVL91cTocvUUm6TI8tBpjp4IVsfABJLA9TNpdm9dHJE0A90F7AUQlOc9SPEkQ==" saltValue="vHjKAQlpPT+nvg7RcPL9F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E1:T7"/>
  <sheetViews>
    <sheetView showGridLines="0" zoomScaleNormal="100" workbookViewId="0">
      <selection sqref="A1:XFD1048576"/>
    </sheetView>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44651</v>
      </c>
      <c r="F1" s="113" t="s">
        <v>0</v>
      </c>
      <c r="G1" s="113" t="s">
        <v>34</v>
      </c>
      <c r="H1" s="113" t="s">
        <v>35</v>
      </c>
      <c r="I1" s="113" t="s">
        <v>36</v>
      </c>
      <c r="J1" s="113" t="s">
        <v>37</v>
      </c>
      <c r="K1" s="113" t="s">
        <v>38</v>
      </c>
      <c r="L1" s="113" t="s">
        <v>39</v>
      </c>
      <c r="M1" s="113" t="s">
        <v>40</v>
      </c>
      <c r="N1" s="113" t="s">
        <v>41</v>
      </c>
      <c r="O1" s="113" t="s">
        <v>42</v>
      </c>
      <c r="P1" s="113" t="s">
        <v>43</v>
      </c>
      <c r="Q1" s="113" t="s">
        <v>44</v>
      </c>
      <c r="R1" s="79" t="s">
        <v>121</v>
      </c>
      <c r="S1" s="79" t="s">
        <v>120</v>
      </c>
    </row>
    <row r="2" spans="5:20" ht="32.1" customHeight="1">
      <c r="E2" s="80" t="s">
        <v>117</v>
      </c>
      <c r="F2" s="115">
        <v>949907208</v>
      </c>
      <c r="G2" s="116">
        <v>0.12776054000001036</v>
      </c>
      <c r="H2" s="116">
        <v>0.36589827968331878</v>
      </c>
      <c r="I2" s="116">
        <v>0.75298438788655719</v>
      </c>
      <c r="J2" s="116">
        <v>0.36589827968331878</v>
      </c>
      <c r="K2" s="116">
        <v>1.5361836001203999</v>
      </c>
      <c r="L2" s="116">
        <v>1.8529721296445478</v>
      </c>
      <c r="M2" s="116">
        <v>1.8196562737875732</v>
      </c>
      <c r="N2" s="116">
        <v>1.692220697980118</v>
      </c>
      <c r="O2" s="116">
        <v>1.5873309165798988</v>
      </c>
      <c r="P2" s="116">
        <v>4.6300681726780004</v>
      </c>
      <c r="Q2" s="117">
        <v>31321</v>
      </c>
      <c r="R2" s="87">
        <v>0.35000000000000003</v>
      </c>
      <c r="S2" s="87">
        <v>0.53629546740246803</v>
      </c>
    </row>
    <row r="4" spans="5:20">
      <c r="E4" s="149" t="s">
        <v>48</v>
      </c>
      <c r="F4" s="149"/>
      <c r="G4" s="149"/>
      <c r="H4" s="149"/>
      <c r="I4" s="149"/>
      <c r="J4" s="149"/>
      <c r="K4" s="149"/>
      <c r="L4" s="149"/>
      <c r="M4" s="149"/>
      <c r="N4" s="149"/>
      <c r="O4" s="149"/>
      <c r="P4" s="149"/>
      <c r="Q4" s="149"/>
      <c r="R4" s="149"/>
      <c r="S4" s="149"/>
      <c r="T4" s="119"/>
    </row>
    <row r="5" spans="5:20">
      <c r="E5" s="149" t="s">
        <v>116</v>
      </c>
      <c r="F5" s="149"/>
      <c r="G5" s="149"/>
      <c r="H5" s="149"/>
      <c r="I5" s="149"/>
      <c r="J5" s="149"/>
      <c r="K5" s="149"/>
      <c r="L5" s="149"/>
      <c r="M5" s="149"/>
      <c r="N5" s="149"/>
      <c r="O5" s="149"/>
      <c r="P5" s="149"/>
      <c r="Q5" s="149"/>
      <c r="R5" s="149"/>
      <c r="S5" s="149"/>
      <c r="T5" s="119"/>
    </row>
    <row r="6" spans="5:20">
      <c r="E6" s="150" t="s">
        <v>49</v>
      </c>
      <c r="F6" s="150"/>
      <c r="G6" s="150"/>
      <c r="H6" s="150"/>
      <c r="I6" s="150"/>
      <c r="J6" s="150"/>
      <c r="K6" s="150"/>
      <c r="L6" s="150"/>
      <c r="M6" s="150"/>
      <c r="N6" s="150"/>
      <c r="O6" s="150"/>
      <c r="P6" s="150"/>
      <c r="Q6" s="150"/>
      <c r="R6" s="150"/>
      <c r="S6" s="150"/>
      <c r="T6" s="119"/>
    </row>
    <row r="7" spans="5:20" ht="71.25" customHeight="1">
      <c r="E7" s="142" t="s">
        <v>118</v>
      </c>
      <c r="F7" s="142"/>
      <c r="G7" s="142"/>
      <c r="H7" s="142"/>
      <c r="I7" s="142"/>
      <c r="J7" s="142"/>
      <c r="K7" s="142"/>
      <c r="L7" s="142"/>
      <c r="M7" s="142"/>
      <c r="N7" s="142"/>
      <c r="O7" s="142"/>
      <c r="P7" s="142"/>
      <c r="Q7" s="142"/>
      <c r="R7" s="142"/>
      <c r="S7" s="142"/>
      <c r="T7" s="119"/>
    </row>
  </sheetData>
  <sheetProtection algorithmName="SHA-512" hashValue="aG4fLa6PvTOcJFYDcRz5gAe690ziVHhS4C2UDYsJvWGcjHQXgm8EesDv6FxAjNjrnoIBtn/F71qf8BdfYfKkDw==" saltValue="cwoxfaYOWsbv8K1K9dDcM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E1:T7"/>
  <sheetViews>
    <sheetView showGridLines="0" zoomScaleNormal="100" workbookViewId="0">
      <selection sqref="A1:XFD1048576"/>
    </sheetView>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44620</v>
      </c>
      <c r="F1" s="113" t="s">
        <v>0</v>
      </c>
      <c r="G1" s="113" t="s">
        <v>34</v>
      </c>
      <c r="H1" s="113" t="s">
        <v>35</v>
      </c>
      <c r="I1" s="113" t="s">
        <v>36</v>
      </c>
      <c r="J1" s="113" t="s">
        <v>37</v>
      </c>
      <c r="K1" s="113" t="s">
        <v>38</v>
      </c>
      <c r="L1" s="113" t="s">
        <v>39</v>
      </c>
      <c r="M1" s="113" t="s">
        <v>40</v>
      </c>
      <c r="N1" s="113" t="s">
        <v>41</v>
      </c>
      <c r="O1" s="113" t="s">
        <v>42</v>
      </c>
      <c r="P1" s="113" t="s">
        <v>43</v>
      </c>
      <c r="Q1" s="113" t="s">
        <v>44</v>
      </c>
      <c r="R1" s="113" t="s">
        <v>112</v>
      </c>
      <c r="S1" s="113" t="s">
        <v>113</v>
      </c>
    </row>
    <row r="2" spans="5:20" ht="32.1" customHeight="1">
      <c r="E2" s="80" t="s">
        <v>55</v>
      </c>
      <c r="F2" s="115">
        <v>949907208</v>
      </c>
      <c r="G2" s="116">
        <v>0.10962908800000726</v>
      </c>
      <c r="H2" s="116">
        <v>0.36636746591949265</v>
      </c>
      <c r="I2" s="116">
        <v>0.7539536587082063</v>
      </c>
      <c r="J2" s="116">
        <v>0.23783388183158394</v>
      </c>
      <c r="K2" s="116">
        <v>1.5569972178160363</v>
      </c>
      <c r="L2" s="116">
        <v>1.8685279717657099</v>
      </c>
      <c r="M2" s="116">
        <v>1.8180437682149719</v>
      </c>
      <c r="N2" s="116">
        <v>1.6885706520241239</v>
      </c>
      <c r="O2" s="116">
        <v>1.5901752760621335</v>
      </c>
      <c r="P2" s="116">
        <v>4.6372367236549996</v>
      </c>
      <c r="Q2" s="117">
        <v>31321</v>
      </c>
      <c r="R2" s="118">
        <v>0.35000000000000003</v>
      </c>
      <c r="S2" s="118">
        <v>0.53722940690098508</v>
      </c>
    </row>
    <row r="4" spans="5:20">
      <c r="E4" s="149" t="s">
        <v>48</v>
      </c>
      <c r="F4" s="149"/>
      <c r="G4" s="149"/>
      <c r="H4" s="149"/>
      <c r="I4" s="149"/>
      <c r="J4" s="149"/>
      <c r="K4" s="149"/>
      <c r="L4" s="149"/>
      <c r="M4" s="149"/>
      <c r="N4" s="149"/>
      <c r="O4" s="149"/>
      <c r="P4" s="149"/>
      <c r="Q4" s="149"/>
      <c r="R4" s="149"/>
      <c r="S4" s="149"/>
      <c r="T4" s="119"/>
    </row>
    <row r="5" spans="5:20">
      <c r="E5" s="149" t="s">
        <v>58</v>
      </c>
      <c r="F5" s="149"/>
      <c r="G5" s="149"/>
      <c r="H5" s="149"/>
      <c r="I5" s="149"/>
      <c r="J5" s="149"/>
      <c r="K5" s="149"/>
      <c r="L5" s="149"/>
      <c r="M5" s="149"/>
      <c r="N5" s="149"/>
      <c r="O5" s="149"/>
      <c r="P5" s="149"/>
      <c r="Q5" s="149"/>
      <c r="R5" s="149"/>
      <c r="S5" s="149"/>
      <c r="T5" s="119"/>
    </row>
    <row r="6" spans="5:20">
      <c r="E6" s="150" t="s">
        <v>49</v>
      </c>
      <c r="F6" s="150"/>
      <c r="G6" s="150"/>
      <c r="H6" s="150"/>
      <c r="I6" s="150"/>
      <c r="J6" s="150"/>
      <c r="K6" s="150"/>
      <c r="L6" s="150"/>
      <c r="M6" s="150"/>
      <c r="N6" s="150"/>
      <c r="O6" s="150"/>
      <c r="P6" s="150"/>
      <c r="Q6" s="150"/>
      <c r="R6" s="150"/>
      <c r="S6" s="150"/>
      <c r="T6" s="119"/>
    </row>
    <row r="7" spans="5:20" ht="71.25" customHeight="1">
      <c r="E7" s="151" t="s">
        <v>115</v>
      </c>
      <c r="F7" s="151"/>
      <c r="G7" s="151"/>
      <c r="H7" s="151"/>
      <c r="I7" s="151"/>
      <c r="J7" s="151"/>
      <c r="K7" s="151"/>
      <c r="L7" s="151"/>
      <c r="M7" s="151"/>
      <c r="N7" s="151"/>
      <c r="O7" s="151"/>
      <c r="P7" s="151"/>
      <c r="Q7" s="151"/>
      <c r="R7" s="151"/>
      <c r="S7" s="151"/>
      <c r="T7" s="119"/>
    </row>
  </sheetData>
  <sheetProtection algorithmName="SHA-512" hashValue="V4r4MxCQRQ/it0jj5Nr5NYCpVNfyOpN/57WI7Qdt2zOu1/8cVe0mmer9/FKG4zxvMg+925CLLv+B0cajo1livg==" saltValue="mc1WQo7rBpwcOPIxVUuhl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44592</v>
      </c>
      <c r="F1" s="113" t="s">
        <v>0</v>
      </c>
      <c r="G1" s="113" t="s">
        <v>34</v>
      </c>
      <c r="H1" s="113" t="s">
        <v>35</v>
      </c>
      <c r="I1" s="113" t="s">
        <v>36</v>
      </c>
      <c r="J1" s="113" t="s">
        <v>37</v>
      </c>
      <c r="K1" s="113" t="s">
        <v>38</v>
      </c>
      <c r="L1" s="113" t="s">
        <v>39</v>
      </c>
      <c r="M1" s="113" t="s">
        <v>40</v>
      </c>
      <c r="N1" s="113" t="s">
        <v>41</v>
      </c>
      <c r="O1" s="113" t="s">
        <v>42</v>
      </c>
      <c r="P1" s="113" t="s">
        <v>43</v>
      </c>
      <c r="Q1" s="113" t="s">
        <v>44</v>
      </c>
      <c r="R1" s="113" t="s">
        <v>112</v>
      </c>
      <c r="S1" s="113" t="s">
        <v>113</v>
      </c>
    </row>
    <row r="2" spans="5:20" ht="32.1" customHeight="1">
      <c r="E2" s="80" t="s">
        <v>55</v>
      </c>
      <c r="F2" s="115">
        <v>949907208</v>
      </c>
      <c r="G2" s="116">
        <v>0.12806439799999403</v>
      </c>
      <c r="H2" s="116">
        <v>0.38517974996887805</v>
      </c>
      <c r="I2" s="116">
        <v>0.77333824270719997</v>
      </c>
      <c r="J2" s="116">
        <v>0.12806439799999403</v>
      </c>
      <c r="K2" s="116">
        <v>1.5775798053554668</v>
      </c>
      <c r="L2" s="116">
        <v>1.8837757639888375</v>
      </c>
      <c r="M2" s="116">
        <v>1.8201491921096435</v>
      </c>
      <c r="N2" s="116">
        <v>1.6875668815605538</v>
      </c>
      <c r="O2" s="116">
        <v>1.5932395147128631</v>
      </c>
      <c r="P2" s="116">
        <v>4.6449602556510001</v>
      </c>
      <c r="Q2" s="117">
        <v>31321</v>
      </c>
      <c r="R2" s="118">
        <v>0.35000000000000003</v>
      </c>
      <c r="S2" s="118">
        <v>0.53722940690098508</v>
      </c>
    </row>
    <row r="4" spans="5:20">
      <c r="E4" s="149" t="s">
        <v>48</v>
      </c>
      <c r="F4" s="149" t="s">
        <v>59</v>
      </c>
      <c r="G4" s="149" t="s">
        <v>59</v>
      </c>
      <c r="H4" s="149" t="s">
        <v>59</v>
      </c>
      <c r="I4" s="149" t="s">
        <v>59</v>
      </c>
      <c r="J4" s="149" t="s">
        <v>59</v>
      </c>
      <c r="K4" s="149" t="s">
        <v>59</v>
      </c>
      <c r="L4" s="149" t="s">
        <v>59</v>
      </c>
      <c r="M4" s="149" t="s">
        <v>59</v>
      </c>
      <c r="N4" s="149" t="s">
        <v>59</v>
      </c>
      <c r="O4" s="149" t="s">
        <v>59</v>
      </c>
      <c r="P4" s="149" t="s">
        <v>59</v>
      </c>
      <c r="Q4" s="149" t="s">
        <v>59</v>
      </c>
      <c r="R4" s="149" t="s">
        <v>59</v>
      </c>
      <c r="S4" s="149" t="s">
        <v>59</v>
      </c>
      <c r="T4" s="119"/>
    </row>
    <row r="5" spans="5:20">
      <c r="E5" s="149" t="s">
        <v>58</v>
      </c>
      <c r="F5" s="149" t="s">
        <v>59</v>
      </c>
      <c r="G5" s="149" t="s">
        <v>59</v>
      </c>
      <c r="H5" s="149" t="s">
        <v>59</v>
      </c>
      <c r="I5" s="149" t="s">
        <v>59</v>
      </c>
      <c r="J5" s="149" t="s">
        <v>59</v>
      </c>
      <c r="K5" s="149" t="s">
        <v>59</v>
      </c>
      <c r="L5" s="149" t="s">
        <v>59</v>
      </c>
      <c r="M5" s="149" t="s">
        <v>59</v>
      </c>
      <c r="N5" s="149" t="s">
        <v>59</v>
      </c>
      <c r="O5" s="149" t="s">
        <v>59</v>
      </c>
      <c r="P5" s="149" t="s">
        <v>59</v>
      </c>
      <c r="Q5" s="149" t="s">
        <v>59</v>
      </c>
      <c r="R5" s="149" t="s">
        <v>59</v>
      </c>
      <c r="S5" s="149" t="s">
        <v>59</v>
      </c>
      <c r="T5" s="119"/>
    </row>
    <row r="6" spans="5:20">
      <c r="E6" s="150" t="s">
        <v>49</v>
      </c>
      <c r="F6" s="150" t="s">
        <v>59</v>
      </c>
      <c r="G6" s="150" t="s">
        <v>59</v>
      </c>
      <c r="H6" s="150" t="s">
        <v>59</v>
      </c>
      <c r="I6" s="150" t="s">
        <v>59</v>
      </c>
      <c r="J6" s="150" t="s">
        <v>59</v>
      </c>
      <c r="K6" s="150" t="s">
        <v>59</v>
      </c>
      <c r="L6" s="150" t="s">
        <v>59</v>
      </c>
      <c r="M6" s="150" t="s">
        <v>59</v>
      </c>
      <c r="N6" s="150" t="s">
        <v>59</v>
      </c>
      <c r="O6" s="150" t="s">
        <v>59</v>
      </c>
      <c r="P6" s="150" t="s">
        <v>59</v>
      </c>
      <c r="Q6" s="150" t="s">
        <v>59</v>
      </c>
      <c r="R6" s="150" t="s">
        <v>59</v>
      </c>
      <c r="S6" s="150" t="s">
        <v>59</v>
      </c>
      <c r="T6" s="119"/>
    </row>
    <row r="7" spans="5:20" ht="71.25" customHeight="1">
      <c r="E7" s="151" t="s">
        <v>114</v>
      </c>
      <c r="F7" s="151" t="s">
        <v>59</v>
      </c>
      <c r="G7" s="151" t="s">
        <v>59</v>
      </c>
      <c r="H7" s="151" t="s">
        <v>59</v>
      </c>
      <c r="I7" s="151" t="s">
        <v>59</v>
      </c>
      <c r="J7" s="151" t="s">
        <v>59</v>
      </c>
      <c r="K7" s="151" t="s">
        <v>59</v>
      </c>
      <c r="L7" s="151" t="s">
        <v>59</v>
      </c>
      <c r="M7" s="151" t="s">
        <v>59</v>
      </c>
      <c r="N7" s="151" t="s">
        <v>59</v>
      </c>
      <c r="O7" s="151" t="s">
        <v>59</v>
      </c>
      <c r="P7" s="151" t="s">
        <v>59</v>
      </c>
      <c r="Q7" s="151" t="s">
        <v>59</v>
      </c>
      <c r="R7" s="151" t="s">
        <v>59</v>
      </c>
      <c r="S7" s="151" t="s">
        <v>59</v>
      </c>
      <c r="T7" s="119"/>
    </row>
  </sheetData>
  <sheetProtection algorithmName="SHA-512" hashValue="dJ26nGpcDuRKuJhvsQo0dwYTgIQtlKNBVAAf6bDwv9A6IxF+YayFlsb9Y6hcHRgKctl0IKlzAY/oqZL/P5/oJg==" saltValue="Cl4MOlWiuwJoZEDS6SX4g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90AB0-5B9E-4D58-8776-C6DA4303A463}">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 style="47" customWidth="1"/>
    <col min="6" max="6" width="10" style="47" bestFit="1" customWidth="1"/>
    <col min="7" max="16" width="9.140625" style="47"/>
    <col min="17" max="17" width="9.85546875" style="47" bestFit="1" customWidth="1"/>
    <col min="18" max="16384" width="9.140625" style="47"/>
  </cols>
  <sheetData>
    <row r="1" spans="5:20" ht="72">
      <c r="E1" s="78">
        <v>45657</v>
      </c>
      <c r="F1" s="79" t="s">
        <v>0</v>
      </c>
      <c r="G1" s="79" t="s">
        <v>34</v>
      </c>
      <c r="H1" s="79" t="s">
        <v>35</v>
      </c>
      <c r="I1" s="79" t="s">
        <v>36</v>
      </c>
      <c r="J1" s="79" t="s">
        <v>37</v>
      </c>
      <c r="K1" s="79" t="s">
        <v>38</v>
      </c>
      <c r="L1" s="79" t="s">
        <v>39</v>
      </c>
      <c r="M1" s="79" t="s">
        <v>40</v>
      </c>
      <c r="N1" s="79" t="s">
        <v>41</v>
      </c>
      <c r="O1" s="79" t="s">
        <v>42</v>
      </c>
      <c r="P1" s="79" t="s">
        <v>43</v>
      </c>
      <c r="Q1" s="79" t="s">
        <v>44</v>
      </c>
      <c r="R1" s="138" t="s">
        <v>142</v>
      </c>
      <c r="S1" s="138" t="s">
        <v>143</v>
      </c>
    </row>
    <row r="2" spans="5:20" ht="32.1" customHeight="1">
      <c r="E2" s="80" t="s">
        <v>117</v>
      </c>
      <c r="F2" s="81">
        <v>949907208</v>
      </c>
      <c r="G2" s="82">
        <v>0.23935715500000843</v>
      </c>
      <c r="H2" s="82">
        <v>0.73883161512635631</v>
      </c>
      <c r="I2" s="82">
        <v>1.4710972659858212</v>
      </c>
      <c r="J2" s="82">
        <v>2.8416067362192488</v>
      </c>
      <c r="K2" s="82">
        <v>2.8416067362192488</v>
      </c>
      <c r="L2" s="82">
        <v>2.3646695830792597</v>
      </c>
      <c r="M2" s="82">
        <v>2.1284075097653288</v>
      </c>
      <c r="N2" s="82">
        <v>2.0919552239034411</v>
      </c>
      <c r="O2" s="82">
        <v>1.8879432206579061</v>
      </c>
      <c r="P2" s="82">
        <v>4.4755561187249997</v>
      </c>
      <c r="Q2" s="83">
        <v>31321</v>
      </c>
      <c r="R2" s="139">
        <v>0.16</v>
      </c>
      <c r="S2" s="139">
        <v>0.51604738704725506</v>
      </c>
    </row>
    <row r="4" spans="5:20">
      <c r="E4" s="140" t="s">
        <v>48</v>
      </c>
      <c r="F4" s="140"/>
      <c r="G4" s="140"/>
      <c r="H4" s="140"/>
      <c r="I4" s="140"/>
      <c r="J4" s="140"/>
      <c r="K4" s="140"/>
      <c r="L4" s="140"/>
      <c r="M4" s="140"/>
      <c r="N4" s="140"/>
      <c r="O4" s="140"/>
      <c r="P4" s="140"/>
      <c r="Q4" s="140"/>
      <c r="R4" s="140"/>
      <c r="S4" s="140"/>
      <c r="T4" s="84"/>
    </row>
    <row r="5" spans="5:20">
      <c r="E5" s="140" t="s">
        <v>116</v>
      </c>
      <c r="F5" s="140"/>
      <c r="G5" s="140"/>
      <c r="H5" s="140"/>
      <c r="I5" s="140"/>
      <c r="J5" s="140"/>
      <c r="K5" s="140"/>
      <c r="L5" s="140"/>
      <c r="M5" s="140"/>
      <c r="N5" s="140"/>
      <c r="O5" s="140"/>
      <c r="P5" s="140"/>
      <c r="Q5" s="140"/>
      <c r="R5" s="140"/>
      <c r="S5" s="140"/>
      <c r="T5" s="84"/>
    </row>
    <row r="6" spans="5:20">
      <c r="E6" s="141" t="s">
        <v>49</v>
      </c>
      <c r="F6" s="141"/>
      <c r="G6" s="141"/>
      <c r="H6" s="141"/>
      <c r="I6" s="141"/>
      <c r="J6" s="141"/>
      <c r="K6" s="141"/>
      <c r="L6" s="141"/>
      <c r="M6" s="141"/>
      <c r="N6" s="141"/>
      <c r="O6" s="141"/>
      <c r="P6" s="141"/>
      <c r="Q6" s="141"/>
      <c r="R6" s="141"/>
      <c r="S6" s="141"/>
      <c r="T6" s="84"/>
    </row>
    <row r="7" spans="5:20" ht="33" customHeight="1">
      <c r="E7" s="142" t="s">
        <v>119</v>
      </c>
      <c r="F7" s="142"/>
      <c r="G7" s="142"/>
      <c r="H7" s="142"/>
      <c r="I7" s="142"/>
      <c r="J7" s="142"/>
      <c r="K7" s="142"/>
      <c r="L7" s="142"/>
      <c r="M7" s="142"/>
      <c r="N7" s="142"/>
      <c r="O7" s="142"/>
      <c r="P7" s="142"/>
      <c r="Q7" s="142"/>
      <c r="R7" s="142"/>
      <c r="S7" s="142"/>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gYjFRGjZzKqoGo6Lga03aABqbaHdU04n4aZm10OiI2047+jxyk9Dhli56wlgMm6YelpQUvw071R2r6vIdCj8sQ==" saltValue="NRdWy2aLRrdDZBvlWczxy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E1:T7"/>
  <sheetViews>
    <sheetView showGridLines="0" zoomScaleNormal="100" workbookViewId="0">
      <selection sqref="A1:XFD1048576"/>
    </sheetView>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44561</v>
      </c>
      <c r="F1" s="113" t="s">
        <v>0</v>
      </c>
      <c r="G1" s="113" t="s">
        <v>34</v>
      </c>
      <c r="H1" s="113" t="s">
        <v>35</v>
      </c>
      <c r="I1" s="113" t="s">
        <v>36</v>
      </c>
      <c r="J1" s="113" t="s">
        <v>37</v>
      </c>
      <c r="K1" s="113" t="s">
        <v>38</v>
      </c>
      <c r="L1" s="113" t="s">
        <v>39</v>
      </c>
      <c r="M1" s="113" t="s">
        <v>40</v>
      </c>
      <c r="N1" s="113" t="s">
        <v>41</v>
      </c>
      <c r="O1" s="113" t="s">
        <v>42</v>
      </c>
      <c r="P1" s="113" t="s">
        <v>43</v>
      </c>
      <c r="Q1" s="113" t="s">
        <v>44</v>
      </c>
      <c r="R1" s="113" t="s">
        <v>112</v>
      </c>
      <c r="S1" s="113" t="s">
        <v>113</v>
      </c>
    </row>
    <row r="2" spans="5:20" ht="32.1" customHeight="1">
      <c r="E2" s="80" t="s">
        <v>55</v>
      </c>
      <c r="F2" s="115">
        <v>949907208</v>
      </c>
      <c r="G2" s="116">
        <v>0.12822861299999211</v>
      </c>
      <c r="H2" s="116">
        <v>0.38567493026822053</v>
      </c>
      <c r="I2" s="116">
        <v>0.77433628237466579</v>
      </c>
      <c r="J2" s="116">
        <v>1.5796320367652328</v>
      </c>
      <c r="K2" s="116">
        <v>1.5796320367652328</v>
      </c>
      <c r="L2" s="116">
        <v>1.8994269872325775</v>
      </c>
      <c r="M2" s="116">
        <v>1.8185334104250606</v>
      </c>
      <c r="N2" s="116">
        <v>1.6843121735161448</v>
      </c>
      <c r="O2" s="116">
        <v>1.5950857524962059</v>
      </c>
      <c r="P2" s="116">
        <v>4.6521882700350004</v>
      </c>
      <c r="Q2" s="117">
        <v>31321</v>
      </c>
      <c r="R2" s="118">
        <v>0.35000000000000003</v>
      </c>
      <c r="S2" s="118">
        <v>0.53722940690098508</v>
      </c>
    </row>
    <row r="4" spans="5:20">
      <c r="E4" s="149" t="s">
        <v>48</v>
      </c>
      <c r="F4" s="149" t="s">
        <v>59</v>
      </c>
      <c r="G4" s="149" t="s">
        <v>59</v>
      </c>
      <c r="H4" s="149" t="s">
        <v>59</v>
      </c>
      <c r="I4" s="149" t="s">
        <v>59</v>
      </c>
      <c r="J4" s="149" t="s">
        <v>59</v>
      </c>
      <c r="K4" s="149" t="s">
        <v>59</v>
      </c>
      <c r="L4" s="149" t="s">
        <v>59</v>
      </c>
      <c r="M4" s="149" t="s">
        <v>59</v>
      </c>
      <c r="N4" s="149" t="s">
        <v>59</v>
      </c>
      <c r="O4" s="149" t="s">
        <v>59</v>
      </c>
      <c r="P4" s="149" t="s">
        <v>59</v>
      </c>
      <c r="Q4" s="149" t="s">
        <v>59</v>
      </c>
      <c r="R4" s="149" t="s">
        <v>59</v>
      </c>
      <c r="S4" s="149" t="s">
        <v>59</v>
      </c>
      <c r="T4" s="119"/>
    </row>
    <row r="5" spans="5:20">
      <c r="E5" s="149" t="s">
        <v>58</v>
      </c>
      <c r="F5" s="149" t="s">
        <v>59</v>
      </c>
      <c r="G5" s="149" t="s">
        <v>59</v>
      </c>
      <c r="H5" s="149" t="s">
        <v>59</v>
      </c>
      <c r="I5" s="149" t="s">
        <v>59</v>
      </c>
      <c r="J5" s="149" t="s">
        <v>59</v>
      </c>
      <c r="K5" s="149" t="s">
        <v>59</v>
      </c>
      <c r="L5" s="149" t="s">
        <v>59</v>
      </c>
      <c r="M5" s="149" t="s">
        <v>59</v>
      </c>
      <c r="N5" s="149" t="s">
        <v>59</v>
      </c>
      <c r="O5" s="149" t="s">
        <v>59</v>
      </c>
      <c r="P5" s="149" t="s">
        <v>59</v>
      </c>
      <c r="Q5" s="149" t="s">
        <v>59</v>
      </c>
      <c r="R5" s="149" t="s">
        <v>59</v>
      </c>
      <c r="S5" s="149" t="s">
        <v>59</v>
      </c>
      <c r="T5" s="119"/>
    </row>
    <row r="6" spans="5:20">
      <c r="E6" s="150" t="s">
        <v>49</v>
      </c>
      <c r="F6" s="150" t="s">
        <v>59</v>
      </c>
      <c r="G6" s="150" t="s">
        <v>59</v>
      </c>
      <c r="H6" s="150" t="s">
        <v>59</v>
      </c>
      <c r="I6" s="150" t="s">
        <v>59</v>
      </c>
      <c r="J6" s="150" t="s">
        <v>59</v>
      </c>
      <c r="K6" s="150" t="s">
        <v>59</v>
      </c>
      <c r="L6" s="150" t="s">
        <v>59</v>
      </c>
      <c r="M6" s="150" t="s">
        <v>59</v>
      </c>
      <c r="N6" s="150" t="s">
        <v>59</v>
      </c>
      <c r="O6" s="150" t="s">
        <v>59</v>
      </c>
      <c r="P6" s="150" t="s">
        <v>59</v>
      </c>
      <c r="Q6" s="150" t="s">
        <v>59</v>
      </c>
      <c r="R6" s="150" t="s">
        <v>59</v>
      </c>
      <c r="S6" s="150" t="s">
        <v>59</v>
      </c>
      <c r="T6" s="119"/>
    </row>
    <row r="7" spans="5:20" ht="71.25" customHeight="1">
      <c r="E7" s="151" t="s">
        <v>111</v>
      </c>
      <c r="F7" s="151" t="s">
        <v>59</v>
      </c>
      <c r="G7" s="151" t="s">
        <v>59</v>
      </c>
      <c r="H7" s="151" t="s">
        <v>59</v>
      </c>
      <c r="I7" s="151" t="s">
        <v>59</v>
      </c>
      <c r="J7" s="151" t="s">
        <v>59</v>
      </c>
      <c r="K7" s="151" t="s">
        <v>59</v>
      </c>
      <c r="L7" s="151" t="s">
        <v>59</v>
      </c>
      <c r="M7" s="151" t="s">
        <v>59</v>
      </c>
      <c r="N7" s="151" t="s">
        <v>59</v>
      </c>
      <c r="O7" s="151" t="s">
        <v>59</v>
      </c>
      <c r="P7" s="151" t="s">
        <v>59</v>
      </c>
      <c r="Q7" s="151" t="s">
        <v>59</v>
      </c>
      <c r="R7" s="151" t="s">
        <v>59</v>
      </c>
      <c r="S7" s="151" t="s">
        <v>59</v>
      </c>
      <c r="T7" s="119"/>
    </row>
  </sheetData>
  <sheetProtection algorithmName="SHA-512" hashValue="2lgy/kKO3McWnzjrv3FOnU1Qlyku0R73r2VfEsGb/0Iafe3n7SOsVKn1VALs3NyF/n9dfRF0R6v/gAx4Kv0abw==" saltValue="0ZO9xDikp+nCxsdFc2+Jd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44530</v>
      </c>
      <c r="F1" s="113" t="s">
        <v>0</v>
      </c>
      <c r="G1" s="113" t="s">
        <v>34</v>
      </c>
      <c r="H1" s="113" t="s">
        <v>35</v>
      </c>
      <c r="I1" s="113" t="s">
        <v>36</v>
      </c>
      <c r="J1" s="113" t="s">
        <v>37</v>
      </c>
      <c r="K1" s="113" t="s">
        <v>38</v>
      </c>
      <c r="L1" s="113" t="s">
        <v>39</v>
      </c>
      <c r="M1" s="113" t="s">
        <v>40</v>
      </c>
      <c r="N1" s="113" t="s">
        <v>41</v>
      </c>
      <c r="O1" s="113" t="s">
        <v>42</v>
      </c>
      <c r="P1" s="113" t="s">
        <v>43</v>
      </c>
      <c r="Q1" s="113" t="s">
        <v>44</v>
      </c>
      <c r="R1" s="113" t="s">
        <v>109</v>
      </c>
      <c r="S1" s="113" t="s">
        <v>110</v>
      </c>
    </row>
    <row r="2" spans="5:20" ht="32.1" customHeight="1">
      <c r="E2" s="80" t="s">
        <v>55</v>
      </c>
      <c r="F2" s="115">
        <v>949907208</v>
      </c>
      <c r="G2" s="116">
        <v>0.1283932500000029</v>
      </c>
      <c r="H2" s="116">
        <v>0.38617138646601656</v>
      </c>
      <c r="I2" s="116">
        <v>0.77533690177657988</v>
      </c>
      <c r="J2" s="116">
        <v>1.449544692710969</v>
      </c>
      <c r="K2" s="116">
        <v>1.6195085617607186</v>
      </c>
      <c r="L2" s="116">
        <v>1.9085413650309135</v>
      </c>
      <c r="M2" s="116">
        <v>1.8169147658537721</v>
      </c>
      <c r="N2" s="116">
        <v>1.6814301696801204</v>
      </c>
      <c r="O2" s="116">
        <v>1.5998575941825077</v>
      </c>
      <c r="P2" s="116">
        <v>4.6594453499490003</v>
      </c>
      <c r="Q2" s="117">
        <v>31321</v>
      </c>
      <c r="R2" s="118">
        <v>0.35000000000000003</v>
      </c>
      <c r="S2" s="118">
        <v>0.5411311590796638</v>
      </c>
    </row>
    <row r="4" spans="5:20">
      <c r="E4" s="149" t="s">
        <v>48</v>
      </c>
      <c r="F4" s="149" t="s">
        <v>59</v>
      </c>
      <c r="G4" s="149" t="s">
        <v>59</v>
      </c>
      <c r="H4" s="149" t="s">
        <v>59</v>
      </c>
      <c r="I4" s="149" t="s">
        <v>59</v>
      </c>
      <c r="J4" s="149" t="s">
        <v>59</v>
      </c>
      <c r="K4" s="149" t="s">
        <v>59</v>
      </c>
      <c r="L4" s="149" t="s">
        <v>59</v>
      </c>
      <c r="M4" s="149" t="s">
        <v>59</v>
      </c>
      <c r="N4" s="149" t="s">
        <v>59</v>
      </c>
      <c r="O4" s="149" t="s">
        <v>59</v>
      </c>
      <c r="P4" s="149" t="s">
        <v>59</v>
      </c>
      <c r="Q4" s="149" t="s">
        <v>59</v>
      </c>
      <c r="R4" s="149" t="s">
        <v>59</v>
      </c>
      <c r="S4" s="149" t="s">
        <v>59</v>
      </c>
      <c r="T4" s="119"/>
    </row>
    <row r="5" spans="5:20">
      <c r="E5" s="149" t="s">
        <v>58</v>
      </c>
      <c r="F5" s="149" t="s">
        <v>59</v>
      </c>
      <c r="G5" s="149" t="s">
        <v>59</v>
      </c>
      <c r="H5" s="149" t="s">
        <v>59</v>
      </c>
      <c r="I5" s="149" t="s">
        <v>59</v>
      </c>
      <c r="J5" s="149" t="s">
        <v>59</v>
      </c>
      <c r="K5" s="149" t="s">
        <v>59</v>
      </c>
      <c r="L5" s="149" t="s">
        <v>59</v>
      </c>
      <c r="M5" s="149" t="s">
        <v>59</v>
      </c>
      <c r="N5" s="149" t="s">
        <v>59</v>
      </c>
      <c r="O5" s="149" t="s">
        <v>59</v>
      </c>
      <c r="P5" s="149" t="s">
        <v>59</v>
      </c>
      <c r="Q5" s="149" t="s">
        <v>59</v>
      </c>
      <c r="R5" s="149" t="s">
        <v>59</v>
      </c>
      <c r="S5" s="149" t="s">
        <v>59</v>
      </c>
      <c r="T5" s="119"/>
    </row>
    <row r="6" spans="5:20">
      <c r="E6" s="150" t="s">
        <v>49</v>
      </c>
      <c r="F6" s="150" t="s">
        <v>59</v>
      </c>
      <c r="G6" s="150" t="s">
        <v>59</v>
      </c>
      <c r="H6" s="150" t="s">
        <v>59</v>
      </c>
      <c r="I6" s="150" t="s">
        <v>59</v>
      </c>
      <c r="J6" s="150" t="s">
        <v>59</v>
      </c>
      <c r="K6" s="150" t="s">
        <v>59</v>
      </c>
      <c r="L6" s="150" t="s">
        <v>59</v>
      </c>
      <c r="M6" s="150" t="s">
        <v>59</v>
      </c>
      <c r="N6" s="150" t="s">
        <v>59</v>
      </c>
      <c r="O6" s="150" t="s">
        <v>59</v>
      </c>
      <c r="P6" s="150" t="s">
        <v>59</v>
      </c>
      <c r="Q6" s="150" t="s">
        <v>59</v>
      </c>
      <c r="R6" s="150" t="s">
        <v>59</v>
      </c>
      <c r="S6" s="150" t="s">
        <v>59</v>
      </c>
      <c r="T6" s="119"/>
    </row>
    <row r="7" spans="5:20" ht="71.25" customHeight="1">
      <c r="E7" s="151" t="s">
        <v>111</v>
      </c>
      <c r="F7" s="151" t="s">
        <v>59</v>
      </c>
      <c r="G7" s="151" t="s">
        <v>59</v>
      </c>
      <c r="H7" s="151" t="s">
        <v>59</v>
      </c>
      <c r="I7" s="151" t="s">
        <v>59</v>
      </c>
      <c r="J7" s="151" t="s">
        <v>59</v>
      </c>
      <c r="K7" s="151" t="s">
        <v>59</v>
      </c>
      <c r="L7" s="151" t="s">
        <v>59</v>
      </c>
      <c r="M7" s="151" t="s">
        <v>59</v>
      </c>
      <c r="N7" s="151" t="s">
        <v>59</v>
      </c>
      <c r="O7" s="151" t="s">
        <v>59</v>
      </c>
      <c r="P7" s="151" t="s">
        <v>59</v>
      </c>
      <c r="Q7" s="151" t="s">
        <v>59</v>
      </c>
      <c r="R7" s="151" t="s">
        <v>59</v>
      </c>
      <c r="S7" s="151" t="s">
        <v>59</v>
      </c>
      <c r="T7" s="119"/>
    </row>
  </sheetData>
  <sheetProtection algorithmName="SHA-512" hashValue="vA8QphJfAkxCXz3GWl2BTJssns+EB6lr1c9Q/pZy3931qtyTX4DT8wx7f3SPhpGVxj2BGbyYkAJ+laRCT+EWYA==" saltValue="T/emUj0OlV1YQgRoNaVlZ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44500</v>
      </c>
      <c r="F1" s="113" t="s">
        <v>0</v>
      </c>
      <c r="G1" s="113" t="s">
        <v>34</v>
      </c>
      <c r="H1" s="113" t="s">
        <v>35</v>
      </c>
      <c r="I1" s="113" t="s">
        <v>36</v>
      </c>
      <c r="J1" s="113" t="s">
        <v>37</v>
      </c>
      <c r="K1" s="113" t="s">
        <v>38</v>
      </c>
      <c r="L1" s="113" t="s">
        <v>39</v>
      </c>
      <c r="M1" s="113" t="s">
        <v>40</v>
      </c>
      <c r="N1" s="113" t="s">
        <v>41</v>
      </c>
      <c r="O1" s="113" t="s">
        <v>42</v>
      </c>
      <c r="P1" s="113" t="s">
        <v>43</v>
      </c>
      <c r="Q1" s="113" t="s">
        <v>44</v>
      </c>
      <c r="R1" s="113" t="s">
        <v>109</v>
      </c>
      <c r="S1" s="113" t="s">
        <v>110</v>
      </c>
    </row>
    <row r="2" spans="5:20" ht="32.1" customHeight="1">
      <c r="E2" s="80" t="s">
        <v>55</v>
      </c>
      <c r="F2" s="115">
        <v>949907208</v>
      </c>
      <c r="G2" s="116">
        <v>0.12855831000000428</v>
      </c>
      <c r="H2" s="116">
        <v>0.38666912158260569</v>
      </c>
      <c r="I2" s="116">
        <v>0.75771576401921781</v>
      </c>
      <c r="J2" s="116">
        <v>1.3194573485388217</v>
      </c>
      <c r="K2" s="116">
        <v>1.6216216207622036</v>
      </c>
      <c r="L2" s="116">
        <v>1.9242798894558266</v>
      </c>
      <c r="M2" s="116">
        <v>1.8152911388635173</v>
      </c>
      <c r="N2" s="116">
        <v>1.6757511728708874</v>
      </c>
      <c r="O2" s="116">
        <v>1.6023662268338512</v>
      </c>
      <c r="P2" s="116">
        <v>4.6667317003150002</v>
      </c>
      <c r="Q2" s="117">
        <v>31321</v>
      </c>
      <c r="R2" s="118">
        <v>0.35000000000000003</v>
      </c>
      <c r="S2" s="118">
        <v>0.5411311590796638</v>
      </c>
    </row>
    <row r="4" spans="5:20">
      <c r="E4" s="149" t="s">
        <v>48</v>
      </c>
      <c r="F4" s="149" t="s">
        <v>59</v>
      </c>
      <c r="G4" s="149" t="s">
        <v>59</v>
      </c>
      <c r="H4" s="149" t="s">
        <v>59</v>
      </c>
      <c r="I4" s="149" t="s">
        <v>59</v>
      </c>
      <c r="J4" s="149" t="s">
        <v>59</v>
      </c>
      <c r="K4" s="149" t="s">
        <v>59</v>
      </c>
      <c r="L4" s="149" t="s">
        <v>59</v>
      </c>
      <c r="M4" s="149" t="s">
        <v>59</v>
      </c>
      <c r="N4" s="149" t="s">
        <v>59</v>
      </c>
      <c r="O4" s="149" t="s">
        <v>59</v>
      </c>
      <c r="P4" s="149" t="s">
        <v>59</v>
      </c>
      <c r="Q4" s="149" t="s">
        <v>59</v>
      </c>
      <c r="R4" s="149" t="s">
        <v>59</v>
      </c>
      <c r="S4" s="149" t="s">
        <v>59</v>
      </c>
      <c r="T4" s="119"/>
    </row>
    <row r="5" spans="5:20">
      <c r="E5" s="149" t="s">
        <v>58</v>
      </c>
      <c r="F5" s="149" t="s">
        <v>59</v>
      </c>
      <c r="G5" s="149" t="s">
        <v>59</v>
      </c>
      <c r="H5" s="149" t="s">
        <v>59</v>
      </c>
      <c r="I5" s="149" t="s">
        <v>59</v>
      </c>
      <c r="J5" s="149" t="s">
        <v>59</v>
      </c>
      <c r="K5" s="149" t="s">
        <v>59</v>
      </c>
      <c r="L5" s="149" t="s">
        <v>59</v>
      </c>
      <c r="M5" s="149" t="s">
        <v>59</v>
      </c>
      <c r="N5" s="149" t="s">
        <v>59</v>
      </c>
      <c r="O5" s="149" t="s">
        <v>59</v>
      </c>
      <c r="P5" s="149" t="s">
        <v>59</v>
      </c>
      <c r="Q5" s="149" t="s">
        <v>59</v>
      </c>
      <c r="R5" s="149" t="s">
        <v>59</v>
      </c>
      <c r="S5" s="149" t="s">
        <v>59</v>
      </c>
      <c r="T5" s="119"/>
    </row>
    <row r="6" spans="5:20">
      <c r="E6" s="150" t="s">
        <v>49</v>
      </c>
      <c r="F6" s="150" t="s">
        <v>59</v>
      </c>
      <c r="G6" s="150" t="s">
        <v>59</v>
      </c>
      <c r="H6" s="150" t="s">
        <v>59</v>
      </c>
      <c r="I6" s="150" t="s">
        <v>59</v>
      </c>
      <c r="J6" s="150" t="s">
        <v>59</v>
      </c>
      <c r="K6" s="150" t="s">
        <v>59</v>
      </c>
      <c r="L6" s="150" t="s">
        <v>59</v>
      </c>
      <c r="M6" s="150" t="s">
        <v>59</v>
      </c>
      <c r="N6" s="150" t="s">
        <v>59</v>
      </c>
      <c r="O6" s="150" t="s">
        <v>59</v>
      </c>
      <c r="P6" s="150" t="s">
        <v>59</v>
      </c>
      <c r="Q6" s="150" t="s">
        <v>59</v>
      </c>
      <c r="R6" s="150" t="s">
        <v>59</v>
      </c>
      <c r="S6" s="150" t="s">
        <v>59</v>
      </c>
      <c r="T6" s="119"/>
    </row>
    <row r="7" spans="5:20" ht="55.5" customHeight="1">
      <c r="E7" s="151" t="s">
        <v>80</v>
      </c>
      <c r="F7" s="151" t="s">
        <v>59</v>
      </c>
      <c r="G7" s="151" t="s">
        <v>59</v>
      </c>
      <c r="H7" s="151" t="s">
        <v>59</v>
      </c>
      <c r="I7" s="151" t="s">
        <v>59</v>
      </c>
      <c r="J7" s="151" t="s">
        <v>59</v>
      </c>
      <c r="K7" s="151" t="s">
        <v>59</v>
      </c>
      <c r="L7" s="151" t="s">
        <v>59</v>
      </c>
      <c r="M7" s="151" t="s">
        <v>59</v>
      </c>
      <c r="N7" s="151" t="s">
        <v>59</v>
      </c>
      <c r="O7" s="151" t="s">
        <v>59</v>
      </c>
      <c r="P7" s="151" t="s">
        <v>59</v>
      </c>
      <c r="Q7" s="151" t="s">
        <v>59</v>
      </c>
      <c r="R7" s="151" t="s">
        <v>59</v>
      </c>
      <c r="S7" s="151" t="s">
        <v>59</v>
      </c>
      <c r="T7" s="119"/>
    </row>
  </sheetData>
  <sheetProtection algorithmName="SHA-512" hashValue="BQ8ZbpRuNXGp3atDAPeyNAe4JGCnQ8c4Eg1swyPQDvKeBv4N4kWSFLim9nCb9soYyWz5qMvEVIvqN2DcZCCagA==" saltValue="IMQp+vZhqzF2cMzn05WFm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44469</v>
      </c>
      <c r="F1" s="113" t="s">
        <v>0</v>
      </c>
      <c r="G1" s="113" t="s">
        <v>34</v>
      </c>
      <c r="H1" s="113" t="s">
        <v>35</v>
      </c>
      <c r="I1" s="113" t="s">
        <v>36</v>
      </c>
      <c r="J1" s="113" t="s">
        <v>37</v>
      </c>
      <c r="K1" s="113" t="s">
        <v>38</v>
      </c>
      <c r="L1" s="113" t="s">
        <v>39</v>
      </c>
      <c r="M1" s="113" t="s">
        <v>40</v>
      </c>
      <c r="N1" s="113" t="s">
        <v>41</v>
      </c>
      <c r="O1" s="113" t="s">
        <v>42</v>
      </c>
      <c r="P1" s="113" t="s">
        <v>43</v>
      </c>
      <c r="Q1" s="113" t="s">
        <v>44</v>
      </c>
      <c r="R1" s="113" t="s">
        <v>109</v>
      </c>
      <c r="S1" s="113" t="s">
        <v>110</v>
      </c>
    </row>
    <row r="2" spans="5:20" ht="32.1" customHeight="1">
      <c r="E2" s="80" t="s">
        <v>55</v>
      </c>
      <c r="F2" s="115">
        <v>949907208</v>
      </c>
      <c r="G2" s="116">
        <v>0.1287237959999965</v>
      </c>
      <c r="H2" s="116">
        <v>0.38716814164612146</v>
      </c>
      <c r="I2" s="116">
        <v>0.77734591882521187</v>
      </c>
      <c r="J2" s="116">
        <v>1.1893700045612965</v>
      </c>
      <c r="K2" s="116">
        <v>1.6616878266166202</v>
      </c>
      <c r="L2" s="116">
        <v>1.9334586027496492</v>
      </c>
      <c r="M2" s="116">
        <v>1.8136644775063493</v>
      </c>
      <c r="N2" s="116">
        <v>1.6731605116674153</v>
      </c>
      <c r="O2" s="116">
        <v>1.6040590258956655</v>
      </c>
      <c r="P2" s="116">
        <v>4.6740474881829996</v>
      </c>
      <c r="Q2" s="117">
        <v>31321</v>
      </c>
      <c r="R2" s="118">
        <v>0.35000000000000003</v>
      </c>
      <c r="S2" s="118">
        <v>0.5411311590796638</v>
      </c>
    </row>
    <row r="4" spans="5:20">
      <c r="E4" s="149" t="s">
        <v>48</v>
      </c>
      <c r="F4" s="149" t="s">
        <v>59</v>
      </c>
      <c r="G4" s="149" t="s">
        <v>59</v>
      </c>
      <c r="H4" s="149" t="s">
        <v>59</v>
      </c>
      <c r="I4" s="149" t="s">
        <v>59</v>
      </c>
      <c r="J4" s="149" t="s">
        <v>59</v>
      </c>
      <c r="K4" s="149" t="s">
        <v>59</v>
      </c>
      <c r="L4" s="149" t="s">
        <v>59</v>
      </c>
      <c r="M4" s="149" t="s">
        <v>59</v>
      </c>
      <c r="N4" s="149" t="s">
        <v>59</v>
      </c>
      <c r="O4" s="149" t="s">
        <v>59</v>
      </c>
      <c r="P4" s="149" t="s">
        <v>59</v>
      </c>
      <c r="Q4" s="149" t="s">
        <v>59</v>
      </c>
      <c r="R4" s="149" t="s">
        <v>59</v>
      </c>
      <c r="S4" s="149" t="s">
        <v>59</v>
      </c>
      <c r="T4" s="119"/>
    </row>
    <row r="5" spans="5:20">
      <c r="E5" s="149" t="s">
        <v>58</v>
      </c>
      <c r="F5" s="149" t="s">
        <v>59</v>
      </c>
      <c r="G5" s="149" t="s">
        <v>59</v>
      </c>
      <c r="H5" s="149" t="s">
        <v>59</v>
      </c>
      <c r="I5" s="149" t="s">
        <v>59</v>
      </c>
      <c r="J5" s="149" t="s">
        <v>59</v>
      </c>
      <c r="K5" s="149" t="s">
        <v>59</v>
      </c>
      <c r="L5" s="149" t="s">
        <v>59</v>
      </c>
      <c r="M5" s="149" t="s">
        <v>59</v>
      </c>
      <c r="N5" s="149" t="s">
        <v>59</v>
      </c>
      <c r="O5" s="149" t="s">
        <v>59</v>
      </c>
      <c r="P5" s="149" t="s">
        <v>59</v>
      </c>
      <c r="Q5" s="149" t="s">
        <v>59</v>
      </c>
      <c r="R5" s="149" t="s">
        <v>59</v>
      </c>
      <c r="S5" s="149" t="s">
        <v>59</v>
      </c>
      <c r="T5" s="119"/>
    </row>
    <row r="6" spans="5:20">
      <c r="E6" s="150" t="s">
        <v>49</v>
      </c>
      <c r="F6" s="150" t="s">
        <v>59</v>
      </c>
      <c r="G6" s="150" t="s">
        <v>59</v>
      </c>
      <c r="H6" s="150" t="s">
        <v>59</v>
      </c>
      <c r="I6" s="150" t="s">
        <v>59</v>
      </c>
      <c r="J6" s="150" t="s">
        <v>59</v>
      </c>
      <c r="K6" s="150" t="s">
        <v>59</v>
      </c>
      <c r="L6" s="150" t="s">
        <v>59</v>
      </c>
      <c r="M6" s="150" t="s">
        <v>59</v>
      </c>
      <c r="N6" s="150" t="s">
        <v>59</v>
      </c>
      <c r="O6" s="150" t="s">
        <v>59</v>
      </c>
      <c r="P6" s="150" t="s">
        <v>59</v>
      </c>
      <c r="Q6" s="150" t="s">
        <v>59</v>
      </c>
      <c r="R6" s="150" t="s">
        <v>59</v>
      </c>
      <c r="S6" s="150" t="s">
        <v>59</v>
      </c>
      <c r="T6" s="119"/>
    </row>
    <row r="7" spans="5:20" ht="55.5" customHeight="1">
      <c r="E7" s="151" t="s">
        <v>80</v>
      </c>
      <c r="F7" s="151" t="s">
        <v>59</v>
      </c>
      <c r="G7" s="151" t="s">
        <v>59</v>
      </c>
      <c r="H7" s="151" t="s">
        <v>59</v>
      </c>
      <c r="I7" s="151" t="s">
        <v>59</v>
      </c>
      <c r="J7" s="151" t="s">
        <v>59</v>
      </c>
      <c r="K7" s="151" t="s">
        <v>59</v>
      </c>
      <c r="L7" s="151" t="s">
        <v>59</v>
      </c>
      <c r="M7" s="151" t="s">
        <v>59</v>
      </c>
      <c r="N7" s="151" t="s">
        <v>59</v>
      </c>
      <c r="O7" s="151" t="s">
        <v>59</v>
      </c>
      <c r="P7" s="151" t="s">
        <v>59</v>
      </c>
      <c r="Q7" s="151" t="s">
        <v>59</v>
      </c>
      <c r="R7" s="151" t="s">
        <v>59</v>
      </c>
      <c r="S7" s="151" t="s">
        <v>59</v>
      </c>
      <c r="T7" s="119"/>
    </row>
  </sheetData>
  <sheetProtection algorithmName="SHA-512" hashValue="B8fxWqOx2rEjDCG4GaYEt+6mk3au4BPY9M1N5fT8RU1H1PS9CmdrsZgoRUoTqaTMrUtUhhy20EvdRffKCnz91g==" saltValue="RwWaceudBWRpvot6HUZ3h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44439</v>
      </c>
      <c r="F1" s="113" t="s">
        <v>0</v>
      </c>
      <c r="G1" s="113" t="s">
        <v>34</v>
      </c>
      <c r="H1" s="113" t="s">
        <v>35</v>
      </c>
      <c r="I1" s="113" t="s">
        <v>36</v>
      </c>
      <c r="J1" s="113" t="s">
        <v>37</v>
      </c>
      <c r="K1" s="113" t="s">
        <v>38</v>
      </c>
      <c r="L1" s="113" t="s">
        <v>39</v>
      </c>
      <c r="M1" s="113" t="s">
        <v>40</v>
      </c>
      <c r="N1" s="113" t="s">
        <v>41</v>
      </c>
      <c r="O1" s="113" t="s">
        <v>42</v>
      </c>
      <c r="P1" s="113" t="s">
        <v>43</v>
      </c>
      <c r="Q1" s="113" t="s">
        <v>44</v>
      </c>
      <c r="R1" s="113" t="s">
        <v>107</v>
      </c>
      <c r="S1" s="113" t="s">
        <v>108</v>
      </c>
    </row>
    <row r="2" spans="5:20" ht="32.1" customHeight="1">
      <c r="E2" s="80" t="s">
        <v>55</v>
      </c>
      <c r="F2" s="115">
        <v>949907208</v>
      </c>
      <c r="G2" s="116">
        <v>0.12888970700000169</v>
      </c>
      <c r="H2" s="116">
        <v>0.38766845067967903</v>
      </c>
      <c r="I2" s="116">
        <v>0.79703428991784175</v>
      </c>
      <c r="J2" s="116">
        <v>1.059282659711358</v>
      </c>
      <c r="K2" s="116">
        <v>1.70188890867502</v>
      </c>
      <c r="L2" s="116">
        <v>1.9360450422690745</v>
      </c>
      <c r="M2" s="116">
        <v>1.8120326615199911</v>
      </c>
      <c r="N2" s="116">
        <v>1.6678609374070064</v>
      </c>
      <c r="O2" s="116">
        <v>1.6082757995153241</v>
      </c>
      <c r="P2" s="116">
        <v>4.6813929219199997</v>
      </c>
      <c r="Q2" s="117">
        <v>31321</v>
      </c>
      <c r="R2" s="118">
        <v>0.35000000000000003</v>
      </c>
      <c r="S2" s="118">
        <v>0.54663382343272338</v>
      </c>
    </row>
    <row r="4" spans="5:20">
      <c r="E4" s="149" t="s">
        <v>48</v>
      </c>
      <c r="F4" s="149" t="s">
        <v>59</v>
      </c>
      <c r="G4" s="149" t="s">
        <v>59</v>
      </c>
      <c r="H4" s="149" t="s">
        <v>59</v>
      </c>
      <c r="I4" s="149" t="s">
        <v>59</v>
      </c>
      <c r="J4" s="149" t="s">
        <v>59</v>
      </c>
      <c r="K4" s="149" t="s">
        <v>59</v>
      </c>
      <c r="L4" s="149" t="s">
        <v>59</v>
      </c>
      <c r="M4" s="149" t="s">
        <v>59</v>
      </c>
      <c r="N4" s="149" t="s">
        <v>59</v>
      </c>
      <c r="O4" s="149" t="s">
        <v>59</v>
      </c>
      <c r="P4" s="149" t="s">
        <v>59</v>
      </c>
      <c r="Q4" s="149" t="s">
        <v>59</v>
      </c>
      <c r="R4" s="149" t="s">
        <v>59</v>
      </c>
      <c r="S4" s="149" t="s">
        <v>59</v>
      </c>
      <c r="T4" s="119"/>
    </row>
    <row r="5" spans="5:20">
      <c r="E5" s="149" t="s">
        <v>58</v>
      </c>
      <c r="F5" s="149" t="s">
        <v>59</v>
      </c>
      <c r="G5" s="149" t="s">
        <v>59</v>
      </c>
      <c r="H5" s="149" t="s">
        <v>59</v>
      </c>
      <c r="I5" s="149" t="s">
        <v>59</v>
      </c>
      <c r="J5" s="149" t="s">
        <v>59</v>
      </c>
      <c r="K5" s="149" t="s">
        <v>59</v>
      </c>
      <c r="L5" s="149" t="s">
        <v>59</v>
      </c>
      <c r="M5" s="149" t="s">
        <v>59</v>
      </c>
      <c r="N5" s="149" t="s">
        <v>59</v>
      </c>
      <c r="O5" s="149" t="s">
        <v>59</v>
      </c>
      <c r="P5" s="149" t="s">
        <v>59</v>
      </c>
      <c r="Q5" s="149" t="s">
        <v>59</v>
      </c>
      <c r="R5" s="149" t="s">
        <v>59</v>
      </c>
      <c r="S5" s="149" t="s">
        <v>59</v>
      </c>
      <c r="T5" s="119"/>
    </row>
    <row r="6" spans="5:20">
      <c r="E6" s="150" t="s">
        <v>49</v>
      </c>
      <c r="F6" s="150" t="s">
        <v>59</v>
      </c>
      <c r="G6" s="150" t="s">
        <v>59</v>
      </c>
      <c r="H6" s="150" t="s">
        <v>59</v>
      </c>
      <c r="I6" s="150" t="s">
        <v>59</v>
      </c>
      <c r="J6" s="150" t="s">
        <v>59</v>
      </c>
      <c r="K6" s="150" t="s">
        <v>59</v>
      </c>
      <c r="L6" s="150" t="s">
        <v>59</v>
      </c>
      <c r="M6" s="150" t="s">
        <v>59</v>
      </c>
      <c r="N6" s="150" t="s">
        <v>59</v>
      </c>
      <c r="O6" s="150" t="s">
        <v>59</v>
      </c>
      <c r="P6" s="150" t="s">
        <v>59</v>
      </c>
      <c r="Q6" s="150" t="s">
        <v>59</v>
      </c>
      <c r="R6" s="150" t="s">
        <v>59</v>
      </c>
      <c r="S6" s="150" t="s">
        <v>59</v>
      </c>
      <c r="T6" s="119"/>
    </row>
    <row r="7" spans="5:20" ht="55.5" customHeight="1">
      <c r="E7" s="151" t="s">
        <v>80</v>
      </c>
      <c r="F7" s="151" t="s">
        <v>59</v>
      </c>
      <c r="G7" s="151" t="s">
        <v>59</v>
      </c>
      <c r="H7" s="151" t="s">
        <v>59</v>
      </c>
      <c r="I7" s="151" t="s">
        <v>59</v>
      </c>
      <c r="J7" s="151" t="s">
        <v>59</v>
      </c>
      <c r="K7" s="151" t="s">
        <v>59</v>
      </c>
      <c r="L7" s="151" t="s">
        <v>59</v>
      </c>
      <c r="M7" s="151" t="s">
        <v>59</v>
      </c>
      <c r="N7" s="151" t="s">
        <v>59</v>
      </c>
      <c r="O7" s="151" t="s">
        <v>59</v>
      </c>
      <c r="P7" s="151" t="s">
        <v>59</v>
      </c>
      <c r="Q7" s="151" t="s">
        <v>59</v>
      </c>
      <c r="R7" s="151" t="s">
        <v>59</v>
      </c>
      <c r="S7" s="151" t="s">
        <v>59</v>
      </c>
      <c r="T7" s="119"/>
    </row>
  </sheetData>
  <sheetProtection algorithmName="SHA-512" hashValue="oiyHpFhWMrd8CNSAq1A8bP3XxH2QM21jN0GuVqTJis1QPvOYUB5V1mVbFjA3OmmTKFUtn6ugj8GSTzqJRa4ReQ==" saltValue="OmA92oOo/Q/0QKSzdTJpn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59">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44408</v>
      </c>
      <c r="F1" s="113" t="s">
        <v>0</v>
      </c>
      <c r="G1" s="113" t="s">
        <v>34</v>
      </c>
      <c r="H1" s="113" t="s">
        <v>35</v>
      </c>
      <c r="I1" s="113" t="s">
        <v>36</v>
      </c>
      <c r="J1" s="113" t="s">
        <v>37</v>
      </c>
      <c r="K1" s="113" t="s">
        <v>38</v>
      </c>
      <c r="L1" s="113" t="s">
        <v>39</v>
      </c>
      <c r="M1" s="113" t="s">
        <v>40</v>
      </c>
      <c r="N1" s="113" t="s">
        <v>41</v>
      </c>
      <c r="O1" s="113" t="s">
        <v>42</v>
      </c>
      <c r="P1" s="113" t="s">
        <v>43</v>
      </c>
      <c r="Q1" s="113" t="s">
        <v>44</v>
      </c>
      <c r="R1" s="113" t="s">
        <v>107</v>
      </c>
      <c r="S1" s="113" t="s">
        <v>108</v>
      </c>
    </row>
    <row r="2" spans="5:20" ht="32.1" customHeight="1">
      <c r="E2" s="114" t="s">
        <v>55</v>
      </c>
      <c r="F2" s="115">
        <v>949907208</v>
      </c>
      <c r="G2" s="116">
        <v>0.12905604699999795</v>
      </c>
      <c r="H2" s="116">
        <v>0.36961744590531254</v>
      </c>
      <c r="I2" s="116">
        <v>0.79806978380660976</v>
      </c>
      <c r="J2" s="116">
        <v>0.92919531559161328</v>
      </c>
      <c r="K2" s="116">
        <v>1.7231691318835729</v>
      </c>
      <c r="L2" s="116">
        <v>1.9518969990345081</v>
      </c>
      <c r="M2" s="116">
        <v>1.8103976384917564</v>
      </c>
      <c r="N2" s="116">
        <v>1.664323932351941</v>
      </c>
      <c r="O2" s="116">
        <v>1.6123085343907384</v>
      </c>
      <c r="P2" s="116">
        <v>4.6887682119700003</v>
      </c>
      <c r="Q2" s="117">
        <v>31321</v>
      </c>
      <c r="R2" s="118">
        <v>0.35000000000000003</v>
      </c>
      <c r="S2" s="118">
        <v>0.54663382343272338</v>
      </c>
    </row>
    <row r="4" spans="5:20">
      <c r="E4" s="149" t="s">
        <v>48</v>
      </c>
      <c r="F4" s="149" t="s">
        <v>59</v>
      </c>
      <c r="G4" s="149" t="s">
        <v>59</v>
      </c>
      <c r="H4" s="149" t="s">
        <v>59</v>
      </c>
      <c r="I4" s="149" t="s">
        <v>59</v>
      </c>
      <c r="J4" s="149" t="s">
        <v>59</v>
      </c>
      <c r="K4" s="149" t="s">
        <v>59</v>
      </c>
      <c r="L4" s="149" t="s">
        <v>59</v>
      </c>
      <c r="M4" s="149" t="s">
        <v>59</v>
      </c>
      <c r="N4" s="149" t="s">
        <v>59</v>
      </c>
      <c r="O4" s="149" t="s">
        <v>59</v>
      </c>
      <c r="P4" s="149" t="s">
        <v>59</v>
      </c>
      <c r="Q4" s="149" t="s">
        <v>59</v>
      </c>
      <c r="R4" s="149" t="s">
        <v>59</v>
      </c>
      <c r="S4" s="149" t="s">
        <v>59</v>
      </c>
      <c r="T4" s="119"/>
    </row>
    <row r="5" spans="5:20">
      <c r="E5" s="149" t="s">
        <v>58</v>
      </c>
      <c r="F5" s="149" t="s">
        <v>59</v>
      </c>
      <c r="G5" s="149" t="s">
        <v>59</v>
      </c>
      <c r="H5" s="149" t="s">
        <v>59</v>
      </c>
      <c r="I5" s="149" t="s">
        <v>59</v>
      </c>
      <c r="J5" s="149" t="s">
        <v>59</v>
      </c>
      <c r="K5" s="149" t="s">
        <v>59</v>
      </c>
      <c r="L5" s="149" t="s">
        <v>59</v>
      </c>
      <c r="M5" s="149" t="s">
        <v>59</v>
      </c>
      <c r="N5" s="149" t="s">
        <v>59</v>
      </c>
      <c r="O5" s="149" t="s">
        <v>59</v>
      </c>
      <c r="P5" s="149" t="s">
        <v>59</v>
      </c>
      <c r="Q5" s="149" t="s">
        <v>59</v>
      </c>
      <c r="R5" s="149" t="s">
        <v>59</v>
      </c>
      <c r="S5" s="149" t="s">
        <v>59</v>
      </c>
      <c r="T5" s="119"/>
    </row>
    <row r="6" spans="5:20">
      <c r="E6" s="150" t="s">
        <v>49</v>
      </c>
      <c r="F6" s="150" t="s">
        <v>59</v>
      </c>
      <c r="G6" s="150" t="s">
        <v>59</v>
      </c>
      <c r="H6" s="150" t="s">
        <v>59</v>
      </c>
      <c r="I6" s="150" t="s">
        <v>59</v>
      </c>
      <c r="J6" s="150" t="s">
        <v>59</v>
      </c>
      <c r="K6" s="150" t="s">
        <v>59</v>
      </c>
      <c r="L6" s="150" t="s">
        <v>59</v>
      </c>
      <c r="M6" s="150" t="s">
        <v>59</v>
      </c>
      <c r="N6" s="150" t="s">
        <v>59</v>
      </c>
      <c r="O6" s="150" t="s">
        <v>59</v>
      </c>
      <c r="P6" s="150" t="s">
        <v>59</v>
      </c>
      <c r="Q6" s="150" t="s">
        <v>59</v>
      </c>
      <c r="R6" s="150" t="s">
        <v>59</v>
      </c>
      <c r="S6" s="150" t="s">
        <v>59</v>
      </c>
      <c r="T6" s="119"/>
    </row>
    <row r="7" spans="5:20" ht="55.5" customHeight="1">
      <c r="E7" s="151" t="s">
        <v>80</v>
      </c>
      <c r="F7" s="151" t="s">
        <v>59</v>
      </c>
      <c r="G7" s="151" t="s">
        <v>59</v>
      </c>
      <c r="H7" s="151" t="s">
        <v>59</v>
      </c>
      <c r="I7" s="151" t="s">
        <v>59</v>
      </c>
      <c r="J7" s="151" t="s">
        <v>59</v>
      </c>
      <c r="K7" s="151" t="s">
        <v>59</v>
      </c>
      <c r="L7" s="151" t="s">
        <v>59</v>
      </c>
      <c r="M7" s="151" t="s">
        <v>59</v>
      </c>
      <c r="N7" s="151" t="s">
        <v>59</v>
      </c>
      <c r="O7" s="151" t="s">
        <v>59</v>
      </c>
      <c r="P7" s="151" t="s">
        <v>59</v>
      </c>
      <c r="Q7" s="151" t="s">
        <v>59</v>
      </c>
      <c r="R7" s="151" t="s">
        <v>59</v>
      </c>
      <c r="S7" s="151" t="s">
        <v>59</v>
      </c>
      <c r="T7" s="119"/>
    </row>
  </sheetData>
  <sheetProtection algorithmName="SHA-512" hashValue="oh0eZzuV1C0oDNqArvbj8pwPpUTscILmFlWTT7jYOrl7NsVAohcVWz6EQl3bYRJlmb/cC7OLeJw2dcuL9/8TKw==" saltValue="Z8vqtY96Zhomf1C92DHKe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60">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44377</v>
      </c>
      <c r="F1" s="113" t="s">
        <v>0</v>
      </c>
      <c r="G1" s="113" t="s">
        <v>34</v>
      </c>
      <c r="H1" s="113" t="s">
        <v>35</v>
      </c>
      <c r="I1" s="113" t="s">
        <v>36</v>
      </c>
      <c r="J1" s="113" t="s">
        <v>37</v>
      </c>
      <c r="K1" s="113" t="s">
        <v>38</v>
      </c>
      <c r="L1" s="113" t="s">
        <v>39</v>
      </c>
      <c r="M1" s="113" t="s">
        <v>40</v>
      </c>
      <c r="N1" s="113" t="s">
        <v>41</v>
      </c>
      <c r="O1" s="113" t="s">
        <v>42</v>
      </c>
      <c r="P1" s="113" t="s">
        <v>43</v>
      </c>
      <c r="Q1" s="113" t="s">
        <v>44</v>
      </c>
      <c r="R1" s="113" t="s">
        <v>107</v>
      </c>
      <c r="S1" s="113" t="s">
        <v>108</v>
      </c>
    </row>
    <row r="2" spans="5:20" ht="32.1" customHeight="1">
      <c r="E2" s="114" t="s">
        <v>55</v>
      </c>
      <c r="F2" s="115">
        <v>949907208</v>
      </c>
      <c r="G2" s="116">
        <v>0.12922281700000759</v>
      </c>
      <c r="H2" s="116">
        <v>0.38867295930546941</v>
      </c>
      <c r="I2" s="116">
        <v>0.79910797143243339</v>
      </c>
      <c r="J2" s="116">
        <v>0.79910797143243339</v>
      </c>
      <c r="K2" s="116">
        <v>1.7636022509902372</v>
      </c>
      <c r="L2" s="116">
        <v>1.9611569213910052</v>
      </c>
      <c r="M2" s="116">
        <v>1.8087572876334113</v>
      </c>
      <c r="N2" s="116">
        <v>1.6596707412508183</v>
      </c>
      <c r="O2" s="116">
        <v>1.615946151108294</v>
      </c>
      <c r="P2" s="116">
        <v>4.696173530407</v>
      </c>
      <c r="Q2" s="117">
        <v>31321</v>
      </c>
      <c r="R2" s="118">
        <v>0.35000000000000003</v>
      </c>
      <c r="S2" s="118">
        <v>0.54663382343272338</v>
      </c>
    </row>
    <row r="4" spans="5:20">
      <c r="E4" s="149" t="s">
        <v>48</v>
      </c>
      <c r="F4" s="149" t="s">
        <v>59</v>
      </c>
      <c r="G4" s="149" t="s">
        <v>59</v>
      </c>
      <c r="H4" s="149" t="s">
        <v>59</v>
      </c>
      <c r="I4" s="149" t="s">
        <v>59</v>
      </c>
      <c r="J4" s="149" t="s">
        <v>59</v>
      </c>
      <c r="K4" s="149" t="s">
        <v>59</v>
      </c>
      <c r="L4" s="149" t="s">
        <v>59</v>
      </c>
      <c r="M4" s="149" t="s">
        <v>59</v>
      </c>
      <c r="N4" s="149" t="s">
        <v>59</v>
      </c>
      <c r="O4" s="149" t="s">
        <v>59</v>
      </c>
      <c r="P4" s="149" t="s">
        <v>59</v>
      </c>
      <c r="Q4" s="149" t="s">
        <v>59</v>
      </c>
      <c r="R4" s="149" t="s">
        <v>59</v>
      </c>
      <c r="S4" s="149" t="s">
        <v>59</v>
      </c>
      <c r="T4" s="119"/>
    </row>
    <row r="5" spans="5:20">
      <c r="E5" s="149" t="s">
        <v>58</v>
      </c>
      <c r="F5" s="149" t="s">
        <v>59</v>
      </c>
      <c r="G5" s="149" t="s">
        <v>59</v>
      </c>
      <c r="H5" s="149" t="s">
        <v>59</v>
      </c>
      <c r="I5" s="149" t="s">
        <v>59</v>
      </c>
      <c r="J5" s="149" t="s">
        <v>59</v>
      </c>
      <c r="K5" s="149" t="s">
        <v>59</v>
      </c>
      <c r="L5" s="149" t="s">
        <v>59</v>
      </c>
      <c r="M5" s="149" t="s">
        <v>59</v>
      </c>
      <c r="N5" s="149" t="s">
        <v>59</v>
      </c>
      <c r="O5" s="149" t="s">
        <v>59</v>
      </c>
      <c r="P5" s="149" t="s">
        <v>59</v>
      </c>
      <c r="Q5" s="149" t="s">
        <v>59</v>
      </c>
      <c r="R5" s="149" t="s">
        <v>59</v>
      </c>
      <c r="S5" s="149" t="s">
        <v>59</v>
      </c>
      <c r="T5" s="119"/>
    </row>
    <row r="6" spans="5:20">
      <c r="E6" s="150" t="s">
        <v>49</v>
      </c>
      <c r="F6" s="150" t="s">
        <v>59</v>
      </c>
      <c r="G6" s="150" t="s">
        <v>59</v>
      </c>
      <c r="H6" s="150" t="s">
        <v>59</v>
      </c>
      <c r="I6" s="150" t="s">
        <v>59</v>
      </c>
      <c r="J6" s="150" t="s">
        <v>59</v>
      </c>
      <c r="K6" s="150" t="s">
        <v>59</v>
      </c>
      <c r="L6" s="150" t="s">
        <v>59</v>
      </c>
      <c r="M6" s="150" t="s">
        <v>59</v>
      </c>
      <c r="N6" s="150" t="s">
        <v>59</v>
      </c>
      <c r="O6" s="150" t="s">
        <v>59</v>
      </c>
      <c r="P6" s="150" t="s">
        <v>59</v>
      </c>
      <c r="Q6" s="150" t="s">
        <v>59</v>
      </c>
      <c r="R6" s="150" t="s">
        <v>59</v>
      </c>
      <c r="S6" s="150" t="s">
        <v>59</v>
      </c>
      <c r="T6" s="119"/>
    </row>
    <row r="7" spans="5:20" ht="55.5" customHeight="1">
      <c r="E7" s="151" t="s">
        <v>80</v>
      </c>
      <c r="F7" s="151" t="s">
        <v>59</v>
      </c>
      <c r="G7" s="151" t="s">
        <v>59</v>
      </c>
      <c r="H7" s="151" t="s">
        <v>59</v>
      </c>
      <c r="I7" s="151" t="s">
        <v>59</v>
      </c>
      <c r="J7" s="151" t="s">
        <v>59</v>
      </c>
      <c r="K7" s="151" t="s">
        <v>59</v>
      </c>
      <c r="L7" s="151" t="s">
        <v>59</v>
      </c>
      <c r="M7" s="151" t="s">
        <v>59</v>
      </c>
      <c r="N7" s="151" t="s">
        <v>59</v>
      </c>
      <c r="O7" s="151" t="s">
        <v>59</v>
      </c>
      <c r="P7" s="151" t="s">
        <v>59</v>
      </c>
      <c r="Q7" s="151" t="s">
        <v>59</v>
      </c>
      <c r="R7" s="151" t="s">
        <v>59</v>
      </c>
      <c r="S7" s="151" t="s">
        <v>59</v>
      </c>
      <c r="T7" s="119"/>
    </row>
  </sheetData>
  <sheetProtection algorithmName="SHA-512" hashValue="y3I5wWSkJJHSmc6JOR025Sm/WV75U4Kgke3nDvLLcvYWPGdl6/Qa0XwGnQEs2OfAkvhgza02C02x5fVGZTQzXw==" saltValue="k7lg0ZS5T6BDMbhn3NniU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61">
    <pageSetUpPr fitToPage="1"/>
  </sheetPr>
  <dimension ref="E1:T7"/>
  <sheetViews>
    <sheetView showGridLines="0" zoomScaleNormal="100" workbookViewId="0"/>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44347</v>
      </c>
      <c r="F1" s="113" t="s">
        <v>0</v>
      </c>
      <c r="G1" s="113" t="s">
        <v>34</v>
      </c>
      <c r="H1" s="113" t="s">
        <v>35</v>
      </c>
      <c r="I1" s="113" t="s">
        <v>36</v>
      </c>
      <c r="J1" s="113" t="s">
        <v>37</v>
      </c>
      <c r="K1" s="113" t="s">
        <v>38</v>
      </c>
      <c r="L1" s="113" t="s">
        <v>39</v>
      </c>
      <c r="M1" s="113" t="s">
        <v>40</v>
      </c>
      <c r="N1" s="113" t="s">
        <v>41</v>
      </c>
      <c r="O1" s="113" t="s">
        <v>42</v>
      </c>
      <c r="P1" s="113" t="s">
        <v>43</v>
      </c>
      <c r="Q1" s="113" t="s">
        <v>44</v>
      </c>
      <c r="R1" s="113" t="s">
        <v>105</v>
      </c>
      <c r="S1" s="113" t="s">
        <v>106</v>
      </c>
    </row>
    <row r="2" spans="5:20" ht="32.1" customHeight="1">
      <c r="E2" s="114" t="s">
        <v>55</v>
      </c>
      <c r="F2" s="115">
        <v>949907208</v>
      </c>
      <c r="G2" s="116">
        <v>0.11088523400000216</v>
      </c>
      <c r="H2" s="116">
        <v>0.4077849855027349</v>
      </c>
      <c r="I2" s="116">
        <v>0.83767684230808825</v>
      </c>
      <c r="J2" s="116">
        <v>0.66902062713174448</v>
      </c>
      <c r="K2" s="116">
        <v>1.804172147851979</v>
      </c>
      <c r="L2" s="116">
        <v>1.9704441538173079</v>
      </c>
      <c r="M2" s="116">
        <v>1.8071135554573292</v>
      </c>
      <c r="N2" s="116">
        <v>1.6536947633944532</v>
      </c>
      <c r="O2" s="116">
        <v>1.6198172527734256</v>
      </c>
      <c r="P2" s="116">
        <v>4.7036090912150001</v>
      </c>
      <c r="Q2" s="117">
        <v>31321</v>
      </c>
      <c r="R2" s="118">
        <v>0.35000000000000003</v>
      </c>
      <c r="S2" s="118">
        <v>0.54540144677880964</v>
      </c>
    </row>
    <row r="4" spans="5:20">
      <c r="E4" s="149" t="s">
        <v>48</v>
      </c>
      <c r="F4" s="149" t="s">
        <v>59</v>
      </c>
      <c r="G4" s="149" t="s">
        <v>59</v>
      </c>
      <c r="H4" s="149" t="s">
        <v>59</v>
      </c>
      <c r="I4" s="149" t="s">
        <v>59</v>
      </c>
      <c r="J4" s="149" t="s">
        <v>59</v>
      </c>
      <c r="K4" s="149" t="s">
        <v>59</v>
      </c>
      <c r="L4" s="149" t="s">
        <v>59</v>
      </c>
      <c r="M4" s="149" t="s">
        <v>59</v>
      </c>
      <c r="N4" s="149" t="s">
        <v>59</v>
      </c>
      <c r="O4" s="149" t="s">
        <v>59</v>
      </c>
      <c r="P4" s="149" t="s">
        <v>59</v>
      </c>
      <c r="Q4" s="149" t="s">
        <v>59</v>
      </c>
      <c r="R4" s="149" t="s">
        <v>59</v>
      </c>
      <c r="S4" s="149" t="s">
        <v>59</v>
      </c>
      <c r="T4" s="119"/>
    </row>
    <row r="5" spans="5:20">
      <c r="E5" s="149" t="s">
        <v>58</v>
      </c>
      <c r="F5" s="149" t="s">
        <v>59</v>
      </c>
      <c r="G5" s="149" t="s">
        <v>59</v>
      </c>
      <c r="H5" s="149" t="s">
        <v>59</v>
      </c>
      <c r="I5" s="149" t="s">
        <v>59</v>
      </c>
      <c r="J5" s="149" t="s">
        <v>59</v>
      </c>
      <c r="K5" s="149" t="s">
        <v>59</v>
      </c>
      <c r="L5" s="149" t="s">
        <v>59</v>
      </c>
      <c r="M5" s="149" t="s">
        <v>59</v>
      </c>
      <c r="N5" s="149" t="s">
        <v>59</v>
      </c>
      <c r="O5" s="149" t="s">
        <v>59</v>
      </c>
      <c r="P5" s="149" t="s">
        <v>59</v>
      </c>
      <c r="Q5" s="149" t="s">
        <v>59</v>
      </c>
      <c r="R5" s="149" t="s">
        <v>59</v>
      </c>
      <c r="S5" s="149" t="s">
        <v>59</v>
      </c>
      <c r="T5" s="119"/>
    </row>
    <row r="6" spans="5:20">
      <c r="E6" s="150" t="s">
        <v>49</v>
      </c>
      <c r="F6" s="150" t="s">
        <v>59</v>
      </c>
      <c r="G6" s="150" t="s">
        <v>59</v>
      </c>
      <c r="H6" s="150" t="s">
        <v>59</v>
      </c>
      <c r="I6" s="150" t="s">
        <v>59</v>
      </c>
      <c r="J6" s="150" t="s">
        <v>59</v>
      </c>
      <c r="K6" s="150" t="s">
        <v>59</v>
      </c>
      <c r="L6" s="150" t="s">
        <v>59</v>
      </c>
      <c r="M6" s="150" t="s">
        <v>59</v>
      </c>
      <c r="N6" s="150" t="s">
        <v>59</v>
      </c>
      <c r="O6" s="150" t="s">
        <v>59</v>
      </c>
      <c r="P6" s="150" t="s">
        <v>59</v>
      </c>
      <c r="Q6" s="150" t="s">
        <v>59</v>
      </c>
      <c r="R6" s="150" t="s">
        <v>59</v>
      </c>
      <c r="S6" s="150" t="s">
        <v>59</v>
      </c>
      <c r="T6" s="119"/>
    </row>
    <row r="7" spans="5:20" ht="55.5" customHeight="1">
      <c r="E7" s="151" t="s">
        <v>80</v>
      </c>
      <c r="F7" s="151" t="s">
        <v>59</v>
      </c>
      <c r="G7" s="151" t="s">
        <v>59</v>
      </c>
      <c r="H7" s="151" t="s">
        <v>59</v>
      </c>
      <c r="I7" s="151" t="s">
        <v>59</v>
      </c>
      <c r="J7" s="151" t="s">
        <v>59</v>
      </c>
      <c r="K7" s="151" t="s">
        <v>59</v>
      </c>
      <c r="L7" s="151" t="s">
        <v>59</v>
      </c>
      <c r="M7" s="151" t="s">
        <v>59</v>
      </c>
      <c r="N7" s="151" t="s">
        <v>59</v>
      </c>
      <c r="O7" s="151" t="s">
        <v>59</v>
      </c>
      <c r="P7" s="151" t="s">
        <v>59</v>
      </c>
      <c r="Q7" s="151" t="s">
        <v>59</v>
      </c>
      <c r="R7" s="151" t="s">
        <v>59</v>
      </c>
      <c r="S7" s="151" t="s">
        <v>59</v>
      </c>
      <c r="T7" s="119"/>
    </row>
  </sheetData>
  <sheetProtection algorithmName="SHA-512" hashValue="I+qsayOzmz93MWQt0XktG/qZv9Jo5HwC5dxe3GGUvN5xyzH1Ackp8WC0XwiWiDzBqR/+m6HCRHRFcBsNpDRGMw==" saltValue="Kd0nDXYLnggl7kKlUiJIW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2">
    <pageSetUpPr fitToPage="1"/>
  </sheetPr>
  <dimension ref="E1:T7"/>
  <sheetViews>
    <sheetView showGridLines="0" zoomScaleNormal="100" workbookViewId="0"/>
  </sheetViews>
  <sheetFormatPr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44316</v>
      </c>
      <c r="F1" s="113" t="s">
        <v>0</v>
      </c>
      <c r="G1" s="113" t="s">
        <v>34</v>
      </c>
      <c r="H1" s="113" t="s">
        <v>35</v>
      </c>
      <c r="I1" s="113" t="s">
        <v>36</v>
      </c>
      <c r="J1" s="113" t="s">
        <v>37</v>
      </c>
      <c r="K1" s="113" t="s">
        <v>38</v>
      </c>
      <c r="L1" s="113" t="s">
        <v>39</v>
      </c>
      <c r="M1" s="113" t="s">
        <v>40</v>
      </c>
      <c r="N1" s="113" t="s">
        <v>41</v>
      </c>
      <c r="O1" s="113" t="s">
        <v>42</v>
      </c>
      <c r="P1" s="113" t="s">
        <v>43</v>
      </c>
      <c r="Q1" s="113" t="s">
        <v>44</v>
      </c>
      <c r="R1" s="113" t="s">
        <v>105</v>
      </c>
      <c r="S1" s="113" t="s">
        <v>106</v>
      </c>
    </row>
    <row r="2" spans="5:20" ht="32.1" customHeight="1">
      <c r="E2" s="114" t="s">
        <v>55</v>
      </c>
      <c r="F2" s="115">
        <v>949907208</v>
      </c>
      <c r="G2" s="116">
        <v>0.14806588900000417</v>
      </c>
      <c r="H2" s="116">
        <v>0.42687453514724805</v>
      </c>
      <c r="I2" s="116">
        <v>0.85740913258325335</v>
      </c>
      <c r="J2" s="116">
        <v>0.55751718889223145</v>
      </c>
      <c r="K2" s="116">
        <v>1.8637048189749983</v>
      </c>
      <c r="L2" s="116">
        <v>1.9860418413999215</v>
      </c>
      <c r="M2" s="116">
        <v>1.8092296793065454</v>
      </c>
      <c r="N2" s="116">
        <v>1.652135131418464</v>
      </c>
      <c r="O2" s="116">
        <v>1.6258015261033432</v>
      </c>
      <c r="P2" s="116">
        <v>4.7116189987409998</v>
      </c>
      <c r="Q2" s="117">
        <v>31321</v>
      </c>
      <c r="R2" s="118">
        <v>0.35000000000000003</v>
      </c>
      <c r="S2" s="118">
        <v>0.54540144677880964</v>
      </c>
    </row>
    <row r="4" spans="5:20">
      <c r="E4" s="149" t="s">
        <v>48</v>
      </c>
      <c r="F4" s="149" t="s">
        <v>59</v>
      </c>
      <c r="G4" s="149" t="s">
        <v>59</v>
      </c>
      <c r="H4" s="149" t="s">
        <v>59</v>
      </c>
      <c r="I4" s="149" t="s">
        <v>59</v>
      </c>
      <c r="J4" s="149" t="s">
        <v>59</v>
      </c>
      <c r="K4" s="149" t="s">
        <v>59</v>
      </c>
      <c r="L4" s="149" t="s">
        <v>59</v>
      </c>
      <c r="M4" s="149" t="s">
        <v>59</v>
      </c>
      <c r="N4" s="149" t="s">
        <v>59</v>
      </c>
      <c r="O4" s="149" t="s">
        <v>59</v>
      </c>
      <c r="P4" s="149" t="s">
        <v>59</v>
      </c>
      <c r="Q4" s="149" t="s">
        <v>59</v>
      </c>
      <c r="R4" s="149" t="s">
        <v>59</v>
      </c>
      <c r="S4" s="149" t="s">
        <v>59</v>
      </c>
      <c r="T4" s="119"/>
    </row>
    <row r="5" spans="5:20">
      <c r="E5" s="149" t="s">
        <v>58</v>
      </c>
      <c r="F5" s="149" t="s">
        <v>59</v>
      </c>
      <c r="G5" s="149" t="s">
        <v>59</v>
      </c>
      <c r="H5" s="149" t="s">
        <v>59</v>
      </c>
      <c r="I5" s="149" t="s">
        <v>59</v>
      </c>
      <c r="J5" s="149" t="s">
        <v>59</v>
      </c>
      <c r="K5" s="149" t="s">
        <v>59</v>
      </c>
      <c r="L5" s="149" t="s">
        <v>59</v>
      </c>
      <c r="M5" s="149" t="s">
        <v>59</v>
      </c>
      <c r="N5" s="149" t="s">
        <v>59</v>
      </c>
      <c r="O5" s="149" t="s">
        <v>59</v>
      </c>
      <c r="P5" s="149" t="s">
        <v>59</v>
      </c>
      <c r="Q5" s="149" t="s">
        <v>59</v>
      </c>
      <c r="R5" s="149" t="s">
        <v>59</v>
      </c>
      <c r="S5" s="149" t="s">
        <v>59</v>
      </c>
      <c r="T5" s="119"/>
    </row>
    <row r="6" spans="5:20">
      <c r="E6" s="150" t="s">
        <v>49</v>
      </c>
      <c r="F6" s="150" t="s">
        <v>59</v>
      </c>
      <c r="G6" s="150" t="s">
        <v>59</v>
      </c>
      <c r="H6" s="150" t="s">
        <v>59</v>
      </c>
      <c r="I6" s="150" t="s">
        <v>59</v>
      </c>
      <c r="J6" s="150" t="s">
        <v>59</v>
      </c>
      <c r="K6" s="150" t="s">
        <v>59</v>
      </c>
      <c r="L6" s="150" t="s">
        <v>59</v>
      </c>
      <c r="M6" s="150" t="s">
        <v>59</v>
      </c>
      <c r="N6" s="150" t="s">
        <v>59</v>
      </c>
      <c r="O6" s="150" t="s">
        <v>59</v>
      </c>
      <c r="P6" s="150" t="s">
        <v>59</v>
      </c>
      <c r="Q6" s="150" t="s">
        <v>59</v>
      </c>
      <c r="R6" s="150" t="s">
        <v>59</v>
      </c>
      <c r="S6" s="150" t="s">
        <v>59</v>
      </c>
      <c r="T6" s="119"/>
    </row>
    <row r="7" spans="5:20" ht="51.75" customHeight="1">
      <c r="E7" s="151" t="s">
        <v>80</v>
      </c>
      <c r="F7" s="151" t="s">
        <v>59</v>
      </c>
      <c r="G7" s="151" t="s">
        <v>59</v>
      </c>
      <c r="H7" s="151" t="s">
        <v>59</v>
      </c>
      <c r="I7" s="151" t="s">
        <v>59</v>
      </c>
      <c r="J7" s="151" t="s">
        <v>59</v>
      </c>
      <c r="K7" s="151" t="s">
        <v>59</v>
      </c>
      <c r="L7" s="151" t="s">
        <v>59</v>
      </c>
      <c r="M7" s="151" t="s">
        <v>59</v>
      </c>
      <c r="N7" s="151" t="s">
        <v>59</v>
      </c>
      <c r="O7" s="151" t="s">
        <v>59</v>
      </c>
      <c r="P7" s="151" t="s">
        <v>59</v>
      </c>
      <c r="Q7" s="151" t="s">
        <v>59</v>
      </c>
      <c r="R7" s="151" t="s">
        <v>59</v>
      </c>
      <c r="S7" s="151" t="s">
        <v>59</v>
      </c>
      <c r="T7" s="119"/>
    </row>
  </sheetData>
  <sheetProtection algorithmName="SHA-512" hashValue="2DD0z5HqgyD28T2hgSIbIkx/3Wg8VVt2k32incRovU/Pesn2CORPQsIzSpVx3PJ9Xei7f3FDCyrjJPPS80TKPg==" saltValue="n0r7ggeMYLdj0o47I6XmW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3">
    <pageSetUpPr fitToPage="1"/>
  </sheetPr>
  <dimension ref="E1:T7"/>
  <sheetViews>
    <sheetView showGridLines="0" zoomScaleNormal="100" workbookViewId="0"/>
  </sheetViews>
  <sheetFormatPr defaultRowHeight="16.5"/>
  <cols>
    <col min="1" max="2" width="9.140625" style="47"/>
    <col min="3" max="4" width="3.140625" style="47" customWidth="1"/>
    <col min="5" max="5" width="49.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44286</v>
      </c>
      <c r="F1" s="113" t="s">
        <v>0</v>
      </c>
      <c r="G1" s="113" t="s">
        <v>34</v>
      </c>
      <c r="H1" s="113" t="s">
        <v>35</v>
      </c>
      <c r="I1" s="113" t="s">
        <v>36</v>
      </c>
      <c r="J1" s="113" t="s">
        <v>37</v>
      </c>
      <c r="K1" s="113" t="s">
        <v>38</v>
      </c>
      <c r="L1" s="113" t="s">
        <v>39</v>
      </c>
      <c r="M1" s="113" t="s">
        <v>40</v>
      </c>
      <c r="N1" s="113" t="s">
        <v>41</v>
      </c>
      <c r="O1" s="113" t="s">
        <v>42</v>
      </c>
      <c r="P1" s="113" t="s">
        <v>43</v>
      </c>
      <c r="Q1" s="113" t="s">
        <v>44</v>
      </c>
      <c r="R1" s="120" t="s">
        <v>105</v>
      </c>
      <c r="S1" s="120" t="s">
        <v>106</v>
      </c>
    </row>
    <row r="2" spans="5:20" ht="32.1" customHeight="1">
      <c r="E2" s="114" t="s">
        <v>55</v>
      </c>
      <c r="F2" s="115">
        <v>949907208</v>
      </c>
      <c r="G2" s="116">
        <v>0.1482854490000074</v>
      </c>
      <c r="H2" s="116">
        <v>0.40884593851873152</v>
      </c>
      <c r="I2" s="116">
        <v>0.87752053770471239</v>
      </c>
      <c r="J2" s="116">
        <v>0.40884593851873152</v>
      </c>
      <c r="K2" s="116">
        <v>1.8857250618027344</v>
      </c>
      <c r="L2" s="116">
        <v>1.9824267924082539</v>
      </c>
      <c r="M2" s="116">
        <v>1.7996931419317796</v>
      </c>
      <c r="N2" s="116">
        <v>1.6435154483978254</v>
      </c>
      <c r="O2" s="116">
        <v>1.6288992624651</v>
      </c>
      <c r="P2" s="116">
        <v>4.7185717654449997</v>
      </c>
      <c r="Q2" s="117">
        <v>31321</v>
      </c>
      <c r="R2" s="121">
        <v>0.35000000000000003</v>
      </c>
      <c r="S2" s="121">
        <v>0.54540144677880964</v>
      </c>
    </row>
    <row r="4" spans="5:20">
      <c r="E4" s="149" t="s">
        <v>48</v>
      </c>
      <c r="F4" s="149" t="s">
        <v>59</v>
      </c>
      <c r="G4" s="149" t="s">
        <v>59</v>
      </c>
      <c r="H4" s="149" t="s">
        <v>59</v>
      </c>
      <c r="I4" s="149" t="s">
        <v>59</v>
      </c>
      <c r="J4" s="149" t="s">
        <v>59</v>
      </c>
      <c r="K4" s="149" t="s">
        <v>59</v>
      </c>
      <c r="L4" s="149" t="s">
        <v>59</v>
      </c>
      <c r="M4" s="149" t="s">
        <v>59</v>
      </c>
      <c r="N4" s="149" t="s">
        <v>59</v>
      </c>
      <c r="O4" s="149" t="s">
        <v>59</v>
      </c>
      <c r="P4" s="149" t="s">
        <v>59</v>
      </c>
      <c r="Q4" s="149" t="s">
        <v>59</v>
      </c>
      <c r="R4" s="149" t="s">
        <v>59</v>
      </c>
      <c r="S4" s="149" t="s">
        <v>59</v>
      </c>
      <c r="T4" s="119"/>
    </row>
    <row r="5" spans="5:20">
      <c r="E5" s="149" t="s">
        <v>58</v>
      </c>
      <c r="F5" s="149" t="s">
        <v>59</v>
      </c>
      <c r="G5" s="149" t="s">
        <v>59</v>
      </c>
      <c r="H5" s="149" t="s">
        <v>59</v>
      </c>
      <c r="I5" s="149" t="s">
        <v>59</v>
      </c>
      <c r="J5" s="149" t="s">
        <v>59</v>
      </c>
      <c r="K5" s="149" t="s">
        <v>59</v>
      </c>
      <c r="L5" s="149" t="s">
        <v>59</v>
      </c>
      <c r="M5" s="149" t="s">
        <v>59</v>
      </c>
      <c r="N5" s="149" t="s">
        <v>59</v>
      </c>
      <c r="O5" s="149" t="s">
        <v>59</v>
      </c>
      <c r="P5" s="149" t="s">
        <v>59</v>
      </c>
      <c r="Q5" s="149" t="s">
        <v>59</v>
      </c>
      <c r="R5" s="149" t="s">
        <v>59</v>
      </c>
      <c r="S5" s="149" t="s">
        <v>59</v>
      </c>
      <c r="T5" s="119"/>
    </row>
    <row r="6" spans="5:20">
      <c r="E6" s="150" t="s">
        <v>49</v>
      </c>
      <c r="F6" s="150" t="s">
        <v>59</v>
      </c>
      <c r="G6" s="150" t="s">
        <v>59</v>
      </c>
      <c r="H6" s="150" t="s">
        <v>59</v>
      </c>
      <c r="I6" s="150" t="s">
        <v>59</v>
      </c>
      <c r="J6" s="150" t="s">
        <v>59</v>
      </c>
      <c r="K6" s="150" t="s">
        <v>59</v>
      </c>
      <c r="L6" s="150" t="s">
        <v>59</v>
      </c>
      <c r="M6" s="150" t="s">
        <v>59</v>
      </c>
      <c r="N6" s="150" t="s">
        <v>59</v>
      </c>
      <c r="O6" s="150" t="s">
        <v>59</v>
      </c>
      <c r="P6" s="150" t="s">
        <v>59</v>
      </c>
      <c r="Q6" s="150" t="s">
        <v>59</v>
      </c>
      <c r="R6" s="150" t="s">
        <v>59</v>
      </c>
      <c r="S6" s="150" t="s">
        <v>59</v>
      </c>
      <c r="T6" s="119"/>
    </row>
    <row r="7" spans="5:20" ht="53.25" customHeight="1">
      <c r="E7" s="151" t="s">
        <v>80</v>
      </c>
      <c r="F7" s="151" t="s">
        <v>59</v>
      </c>
      <c r="G7" s="151" t="s">
        <v>59</v>
      </c>
      <c r="H7" s="151" t="s">
        <v>59</v>
      </c>
      <c r="I7" s="151" t="s">
        <v>59</v>
      </c>
      <c r="J7" s="151" t="s">
        <v>59</v>
      </c>
      <c r="K7" s="151" t="s">
        <v>59</v>
      </c>
      <c r="L7" s="151" t="s">
        <v>59</v>
      </c>
      <c r="M7" s="151" t="s">
        <v>59</v>
      </c>
      <c r="N7" s="151" t="s">
        <v>59</v>
      </c>
      <c r="O7" s="151" t="s">
        <v>59</v>
      </c>
      <c r="P7" s="151" t="s">
        <v>59</v>
      </c>
      <c r="Q7" s="151" t="s">
        <v>59</v>
      </c>
      <c r="R7" s="151" t="s">
        <v>59</v>
      </c>
      <c r="S7" s="151" t="s">
        <v>59</v>
      </c>
      <c r="T7" s="119"/>
    </row>
  </sheetData>
  <sheetProtection algorithmName="SHA-512" hashValue="sDGKex9dXutGspoDtvEwFa1bDHEKsyA8iHu+e9iIIm6kiwpoGsS2eObfF5pUaoSKkG9mdRcdfjX8gv5XlzeB0w==" saltValue="AiSrebpDFy1LmmWF4iHu+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42598-955B-4A67-AE19-EF1FCC26A7DB}">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 style="47" customWidth="1"/>
    <col min="6" max="6" width="10" style="47" bestFit="1" customWidth="1"/>
    <col min="7" max="16" width="9.140625" style="47"/>
    <col min="17" max="17" width="9.85546875" style="47" bestFit="1" customWidth="1"/>
    <col min="18" max="16384" width="9.140625" style="47"/>
  </cols>
  <sheetData>
    <row r="1" spans="5:20" ht="72">
      <c r="E1" s="78">
        <v>45626</v>
      </c>
      <c r="F1" s="79" t="s">
        <v>0</v>
      </c>
      <c r="G1" s="79" t="s">
        <v>34</v>
      </c>
      <c r="H1" s="79" t="s">
        <v>35</v>
      </c>
      <c r="I1" s="79" t="s">
        <v>36</v>
      </c>
      <c r="J1" s="79" t="s">
        <v>37</v>
      </c>
      <c r="K1" s="79" t="s">
        <v>38</v>
      </c>
      <c r="L1" s="79" t="s">
        <v>39</v>
      </c>
      <c r="M1" s="79" t="s">
        <v>40</v>
      </c>
      <c r="N1" s="79" t="s">
        <v>41</v>
      </c>
      <c r="O1" s="79" t="s">
        <v>42</v>
      </c>
      <c r="P1" s="79" t="s">
        <v>43</v>
      </c>
      <c r="Q1" s="79" t="s">
        <v>44</v>
      </c>
      <c r="R1" s="138" t="s">
        <v>140</v>
      </c>
      <c r="S1" s="138" t="s">
        <v>141</v>
      </c>
    </row>
    <row r="2" spans="5:20" ht="32.1" customHeight="1">
      <c r="E2" s="80" t="s">
        <v>117</v>
      </c>
      <c r="F2" s="81">
        <v>949907208</v>
      </c>
      <c r="G2" s="82">
        <v>0.25711347299999243</v>
      </c>
      <c r="H2" s="82">
        <v>0.7232650252223749</v>
      </c>
      <c r="I2" s="82">
        <v>1.4394727717159883</v>
      </c>
      <c r="J2" s="82">
        <v>2.596035783824302</v>
      </c>
      <c r="K2" s="82">
        <v>2.8305203942912582</v>
      </c>
      <c r="L2" s="82">
        <v>2.3268273515955729</v>
      </c>
      <c r="M2" s="82">
        <v>2.1183198129305136</v>
      </c>
      <c r="N2" s="82">
        <v>2.0772312408988691</v>
      </c>
      <c r="O2" s="82">
        <v>1.8746207327160258</v>
      </c>
      <c r="P2" s="82">
        <v>4.4789114805650003</v>
      </c>
      <c r="Q2" s="83">
        <v>31321</v>
      </c>
      <c r="R2" s="139">
        <v>0.16</v>
      </c>
      <c r="S2" s="139">
        <v>0.51673341224604807</v>
      </c>
    </row>
    <row r="4" spans="5:20">
      <c r="E4" s="140" t="s">
        <v>48</v>
      </c>
      <c r="F4" s="140"/>
      <c r="G4" s="140"/>
      <c r="H4" s="140"/>
      <c r="I4" s="140"/>
      <c r="J4" s="140"/>
      <c r="K4" s="140"/>
      <c r="L4" s="140"/>
      <c r="M4" s="140"/>
      <c r="N4" s="140"/>
      <c r="O4" s="140"/>
      <c r="P4" s="140"/>
      <c r="Q4" s="140"/>
      <c r="R4" s="140"/>
      <c r="S4" s="140"/>
      <c r="T4" s="84"/>
    </row>
    <row r="5" spans="5:20">
      <c r="E5" s="140" t="s">
        <v>116</v>
      </c>
      <c r="F5" s="140"/>
      <c r="G5" s="140"/>
      <c r="H5" s="140"/>
      <c r="I5" s="140"/>
      <c r="J5" s="140"/>
      <c r="K5" s="140"/>
      <c r="L5" s="140"/>
      <c r="M5" s="140"/>
      <c r="N5" s="140"/>
      <c r="O5" s="140"/>
      <c r="P5" s="140"/>
      <c r="Q5" s="140"/>
      <c r="R5" s="140"/>
      <c r="S5" s="140"/>
      <c r="T5" s="84"/>
    </row>
    <row r="6" spans="5:20">
      <c r="E6" s="141" t="s">
        <v>49</v>
      </c>
      <c r="F6" s="141"/>
      <c r="G6" s="141"/>
      <c r="H6" s="141"/>
      <c r="I6" s="141"/>
      <c r="J6" s="141"/>
      <c r="K6" s="141"/>
      <c r="L6" s="141"/>
      <c r="M6" s="141"/>
      <c r="N6" s="141"/>
      <c r="O6" s="141"/>
      <c r="P6" s="141"/>
      <c r="Q6" s="141"/>
      <c r="R6" s="141"/>
      <c r="S6" s="141"/>
      <c r="T6" s="84"/>
    </row>
    <row r="7" spans="5:20" ht="33" customHeight="1">
      <c r="E7" s="142" t="s">
        <v>119</v>
      </c>
      <c r="F7" s="142"/>
      <c r="G7" s="142"/>
      <c r="H7" s="142"/>
      <c r="I7" s="142"/>
      <c r="J7" s="142"/>
      <c r="K7" s="142"/>
      <c r="L7" s="142"/>
      <c r="M7" s="142"/>
      <c r="N7" s="142"/>
      <c r="O7" s="142"/>
      <c r="P7" s="142"/>
      <c r="Q7" s="142"/>
      <c r="R7" s="142"/>
      <c r="S7" s="142"/>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tW/gjqsX59KNGZkp2ppDm4olE8ZaEDhL3S4duSqfuoEuuSNSeU7uBHsfWcYnmA/eCXztqrN9buLthKwZuORNhw==" saltValue="4cw9qtNkNyT/WXOj0cV+C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64">
    <pageSetUpPr fitToPage="1"/>
  </sheetPr>
  <dimension ref="E1:T7"/>
  <sheetViews>
    <sheetView showGridLines="0" zoomScaleNormal="100" workbookViewId="0"/>
  </sheetViews>
  <sheetFormatPr defaultRowHeight="16.5"/>
  <cols>
    <col min="1" max="2" width="9.140625" style="47"/>
    <col min="3" max="4" width="3.140625" style="47" customWidth="1"/>
    <col min="5" max="5" width="48.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12">
        <v>44255</v>
      </c>
      <c r="F1" s="113" t="s">
        <v>0</v>
      </c>
      <c r="G1" s="113" t="s">
        <v>34</v>
      </c>
      <c r="H1" s="113" t="s">
        <v>35</v>
      </c>
      <c r="I1" s="113" t="s">
        <v>36</v>
      </c>
      <c r="J1" s="113" t="s">
        <v>37</v>
      </c>
      <c r="K1" s="113" t="s">
        <v>38</v>
      </c>
      <c r="L1" s="113" t="s">
        <v>39</v>
      </c>
      <c r="M1" s="113" t="s">
        <v>40</v>
      </c>
      <c r="N1" s="113" t="s">
        <v>41</v>
      </c>
      <c r="O1" s="113" t="s">
        <v>42</v>
      </c>
      <c r="P1" s="113" t="s">
        <v>43</v>
      </c>
      <c r="Q1" s="113" t="s">
        <v>44</v>
      </c>
      <c r="R1" s="113" t="s">
        <v>103</v>
      </c>
      <c r="S1" s="113" t="s">
        <v>104</v>
      </c>
    </row>
    <row r="2" spans="5:20" ht="32.1" customHeight="1">
      <c r="E2" s="114" t="s">
        <v>55</v>
      </c>
      <c r="F2" s="115">
        <v>949907208</v>
      </c>
      <c r="G2" s="116">
        <v>0.12991833700000122</v>
      </c>
      <c r="H2" s="116">
        <v>0.42814594193809619</v>
      </c>
      <c r="I2" s="116">
        <v>0.89769964476791309</v>
      </c>
      <c r="J2" s="116">
        <v>0.26017468831396329</v>
      </c>
      <c r="K2" s="116">
        <v>1.8885741274250467</v>
      </c>
      <c r="L2" s="116">
        <v>1.9854847272785747</v>
      </c>
      <c r="M2" s="116">
        <v>1.7942593335495083</v>
      </c>
      <c r="N2" s="116">
        <v>1.6340753528759633</v>
      </c>
      <c r="O2" s="116">
        <v>1.6320204647098047</v>
      </c>
      <c r="P2" s="116">
        <v>4.72555123327</v>
      </c>
      <c r="Q2" s="117">
        <v>31321</v>
      </c>
      <c r="R2" s="118">
        <v>0.35000000000000003</v>
      </c>
      <c r="S2" s="118">
        <v>0.54616602434068551</v>
      </c>
    </row>
    <row r="4" spans="5:20">
      <c r="E4" s="149" t="s">
        <v>48</v>
      </c>
      <c r="F4" s="149" t="s">
        <v>59</v>
      </c>
      <c r="G4" s="149" t="s">
        <v>59</v>
      </c>
      <c r="H4" s="149" t="s">
        <v>59</v>
      </c>
      <c r="I4" s="149" t="s">
        <v>59</v>
      </c>
      <c r="J4" s="149" t="s">
        <v>59</v>
      </c>
      <c r="K4" s="149" t="s">
        <v>59</v>
      </c>
      <c r="L4" s="149" t="s">
        <v>59</v>
      </c>
      <c r="M4" s="149" t="s">
        <v>59</v>
      </c>
      <c r="N4" s="149" t="s">
        <v>59</v>
      </c>
      <c r="O4" s="149" t="s">
        <v>59</v>
      </c>
      <c r="P4" s="149" t="s">
        <v>59</v>
      </c>
      <c r="Q4" s="149" t="s">
        <v>59</v>
      </c>
      <c r="R4" s="149" t="s">
        <v>59</v>
      </c>
      <c r="S4" s="149" t="s">
        <v>59</v>
      </c>
      <c r="T4" s="119"/>
    </row>
    <row r="5" spans="5:20">
      <c r="E5" s="149" t="s">
        <v>58</v>
      </c>
      <c r="F5" s="149" t="s">
        <v>59</v>
      </c>
      <c r="G5" s="149" t="s">
        <v>59</v>
      </c>
      <c r="H5" s="149" t="s">
        <v>59</v>
      </c>
      <c r="I5" s="149" t="s">
        <v>59</v>
      </c>
      <c r="J5" s="149" t="s">
        <v>59</v>
      </c>
      <c r="K5" s="149" t="s">
        <v>59</v>
      </c>
      <c r="L5" s="149" t="s">
        <v>59</v>
      </c>
      <c r="M5" s="149" t="s">
        <v>59</v>
      </c>
      <c r="N5" s="149" t="s">
        <v>59</v>
      </c>
      <c r="O5" s="149" t="s">
        <v>59</v>
      </c>
      <c r="P5" s="149" t="s">
        <v>59</v>
      </c>
      <c r="Q5" s="149" t="s">
        <v>59</v>
      </c>
      <c r="R5" s="149" t="s">
        <v>59</v>
      </c>
      <c r="S5" s="149" t="s">
        <v>59</v>
      </c>
      <c r="T5" s="119"/>
    </row>
    <row r="6" spans="5:20">
      <c r="E6" s="150" t="s">
        <v>49</v>
      </c>
      <c r="F6" s="150" t="s">
        <v>59</v>
      </c>
      <c r="G6" s="150" t="s">
        <v>59</v>
      </c>
      <c r="H6" s="150" t="s">
        <v>59</v>
      </c>
      <c r="I6" s="150" t="s">
        <v>59</v>
      </c>
      <c r="J6" s="150" t="s">
        <v>59</v>
      </c>
      <c r="K6" s="150" t="s">
        <v>59</v>
      </c>
      <c r="L6" s="150" t="s">
        <v>59</v>
      </c>
      <c r="M6" s="150" t="s">
        <v>59</v>
      </c>
      <c r="N6" s="150" t="s">
        <v>59</v>
      </c>
      <c r="O6" s="150" t="s">
        <v>59</v>
      </c>
      <c r="P6" s="150" t="s">
        <v>59</v>
      </c>
      <c r="Q6" s="150" t="s">
        <v>59</v>
      </c>
      <c r="R6" s="150" t="s">
        <v>59</v>
      </c>
      <c r="S6" s="150" t="s">
        <v>59</v>
      </c>
      <c r="T6" s="119"/>
    </row>
    <row r="7" spans="5:20" ht="53.25" customHeight="1">
      <c r="E7" s="151" t="s">
        <v>80</v>
      </c>
      <c r="F7" s="151" t="s">
        <v>59</v>
      </c>
      <c r="G7" s="151" t="s">
        <v>59</v>
      </c>
      <c r="H7" s="151" t="s">
        <v>59</v>
      </c>
      <c r="I7" s="151" t="s">
        <v>59</v>
      </c>
      <c r="J7" s="151" t="s">
        <v>59</v>
      </c>
      <c r="K7" s="151" t="s">
        <v>59</v>
      </c>
      <c r="L7" s="151" t="s">
        <v>59</v>
      </c>
      <c r="M7" s="151" t="s">
        <v>59</v>
      </c>
      <c r="N7" s="151" t="s">
        <v>59</v>
      </c>
      <c r="O7" s="151" t="s">
        <v>59</v>
      </c>
      <c r="P7" s="151" t="s">
        <v>59</v>
      </c>
      <c r="Q7" s="151" t="s">
        <v>59</v>
      </c>
      <c r="R7" s="151" t="s">
        <v>59</v>
      </c>
      <c r="S7" s="151" t="s">
        <v>59</v>
      </c>
      <c r="T7" s="119"/>
    </row>
  </sheetData>
  <sheetProtection algorithmName="SHA-512" hashValue="jI3a7Tyncd4cC8CcfUyhONmVpRP/PNGQJReFHaRLdIyz3MmroBpRxXTaQwqinCU/ttgVx+LHwIdoe/0gU3zQvQ==" saltValue="a0b7aBzhAghWbRBt6AKSs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65">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2">
        <v>44227</v>
      </c>
      <c r="F1" s="103" t="s">
        <v>0</v>
      </c>
      <c r="G1" s="103" t="s">
        <v>34</v>
      </c>
      <c r="H1" s="103" t="s">
        <v>35</v>
      </c>
      <c r="I1" s="103" t="s">
        <v>36</v>
      </c>
      <c r="J1" s="103" t="s">
        <v>37</v>
      </c>
      <c r="K1" s="103" t="s">
        <v>38</v>
      </c>
      <c r="L1" s="103" t="s">
        <v>39</v>
      </c>
      <c r="M1" s="103" t="s">
        <v>40</v>
      </c>
      <c r="N1" s="103" t="s">
        <v>41</v>
      </c>
      <c r="O1" s="103" t="s">
        <v>42</v>
      </c>
      <c r="P1" s="103" t="s">
        <v>43</v>
      </c>
      <c r="Q1" s="103" t="s">
        <v>44</v>
      </c>
      <c r="R1" s="85" t="s">
        <v>103</v>
      </c>
      <c r="S1" s="85" t="s">
        <v>104</v>
      </c>
    </row>
    <row r="2" spans="5:20" ht="32.1" customHeight="1">
      <c r="E2" s="104" t="s">
        <v>55</v>
      </c>
      <c r="F2" s="105">
        <v>949907208</v>
      </c>
      <c r="G2" s="82">
        <v>0.13008734399999611</v>
      </c>
      <c r="H2" s="82">
        <v>0.42870456680927926</v>
      </c>
      <c r="I2" s="82">
        <v>0.91777486420239196</v>
      </c>
      <c r="J2" s="82">
        <v>0.13008734399999611</v>
      </c>
      <c r="K2" s="82">
        <v>1.9296254266208956</v>
      </c>
      <c r="L2" s="82">
        <v>1.9881681713211252</v>
      </c>
      <c r="M2" s="82">
        <v>1.7884602001382754</v>
      </c>
      <c r="N2" s="82">
        <v>1.6266795439937809</v>
      </c>
      <c r="O2" s="82">
        <v>1.635354827218416</v>
      </c>
      <c r="P2" s="82">
        <v>4.7331077753680004</v>
      </c>
      <c r="Q2" s="107">
        <v>31321</v>
      </c>
      <c r="R2" s="86">
        <v>0.35000000000000003</v>
      </c>
      <c r="S2" s="86">
        <v>0.54616602434068551</v>
      </c>
    </row>
    <row r="4" spans="5:20">
      <c r="E4" s="152" t="s">
        <v>48</v>
      </c>
      <c r="F4" s="152" t="s">
        <v>59</v>
      </c>
      <c r="G4" s="152" t="s">
        <v>59</v>
      </c>
      <c r="H4" s="152" t="s">
        <v>59</v>
      </c>
      <c r="I4" s="152" t="s">
        <v>59</v>
      </c>
      <c r="J4" s="152" t="s">
        <v>59</v>
      </c>
      <c r="K4" s="152" t="s">
        <v>59</v>
      </c>
      <c r="L4" s="152" t="s">
        <v>59</v>
      </c>
      <c r="M4" s="152" t="s">
        <v>59</v>
      </c>
      <c r="N4" s="152" t="s">
        <v>59</v>
      </c>
      <c r="O4" s="152" t="s">
        <v>59</v>
      </c>
      <c r="P4" s="152" t="s">
        <v>59</v>
      </c>
      <c r="Q4" s="152" t="s">
        <v>59</v>
      </c>
      <c r="R4" s="152" t="s">
        <v>59</v>
      </c>
      <c r="S4" s="152" t="s">
        <v>59</v>
      </c>
      <c r="T4" s="109"/>
    </row>
    <row r="5" spans="5:20">
      <c r="E5" s="152" t="s">
        <v>58</v>
      </c>
      <c r="F5" s="152" t="s">
        <v>59</v>
      </c>
      <c r="G5" s="152" t="s">
        <v>59</v>
      </c>
      <c r="H5" s="152" t="s">
        <v>59</v>
      </c>
      <c r="I5" s="152" t="s">
        <v>59</v>
      </c>
      <c r="J5" s="152" t="s">
        <v>59</v>
      </c>
      <c r="K5" s="152" t="s">
        <v>59</v>
      </c>
      <c r="L5" s="152" t="s">
        <v>59</v>
      </c>
      <c r="M5" s="152" t="s">
        <v>59</v>
      </c>
      <c r="N5" s="152" t="s">
        <v>59</v>
      </c>
      <c r="O5" s="152" t="s">
        <v>59</v>
      </c>
      <c r="P5" s="152" t="s">
        <v>59</v>
      </c>
      <c r="Q5" s="152" t="s">
        <v>59</v>
      </c>
      <c r="R5" s="152" t="s">
        <v>59</v>
      </c>
      <c r="S5" s="152" t="s">
        <v>59</v>
      </c>
      <c r="T5" s="109"/>
    </row>
    <row r="6" spans="5:20">
      <c r="E6" s="153" t="s">
        <v>49</v>
      </c>
      <c r="F6" s="153" t="s">
        <v>59</v>
      </c>
      <c r="G6" s="153" t="s">
        <v>59</v>
      </c>
      <c r="H6" s="153" t="s">
        <v>59</v>
      </c>
      <c r="I6" s="153" t="s">
        <v>59</v>
      </c>
      <c r="J6" s="153" t="s">
        <v>59</v>
      </c>
      <c r="K6" s="153" t="s">
        <v>59</v>
      </c>
      <c r="L6" s="153" t="s">
        <v>59</v>
      </c>
      <c r="M6" s="153" t="s">
        <v>59</v>
      </c>
      <c r="N6" s="153" t="s">
        <v>59</v>
      </c>
      <c r="O6" s="153" t="s">
        <v>59</v>
      </c>
      <c r="P6" s="153" t="s">
        <v>59</v>
      </c>
      <c r="Q6" s="153" t="s">
        <v>59</v>
      </c>
      <c r="R6" s="153" t="s">
        <v>59</v>
      </c>
      <c r="S6" s="153" t="s">
        <v>59</v>
      </c>
      <c r="T6" s="109"/>
    </row>
    <row r="7" spans="5:20" ht="54.75" customHeight="1">
      <c r="E7" s="154" t="s">
        <v>80</v>
      </c>
      <c r="F7" s="154" t="s">
        <v>59</v>
      </c>
      <c r="G7" s="154" t="s">
        <v>59</v>
      </c>
      <c r="H7" s="154" t="s">
        <v>59</v>
      </c>
      <c r="I7" s="154" t="s">
        <v>59</v>
      </c>
      <c r="J7" s="154" t="s">
        <v>59</v>
      </c>
      <c r="K7" s="154" t="s">
        <v>59</v>
      </c>
      <c r="L7" s="154" t="s">
        <v>59</v>
      </c>
      <c r="M7" s="154" t="s">
        <v>59</v>
      </c>
      <c r="N7" s="154" t="s">
        <v>59</v>
      </c>
      <c r="O7" s="154" t="s">
        <v>59</v>
      </c>
      <c r="P7" s="154" t="s">
        <v>59</v>
      </c>
      <c r="Q7" s="154" t="s">
        <v>59</v>
      </c>
      <c r="R7" s="154" t="s">
        <v>59</v>
      </c>
      <c r="S7" s="154" t="s">
        <v>59</v>
      </c>
      <c r="T7" s="109"/>
    </row>
  </sheetData>
  <sheetProtection algorithmName="SHA-512" hashValue="H2JAbY7cWX1TqwNslgETN65d7AeJe3SNHcY/keZ5QZWNvi5BAnBZe/+5+eoO0I6o5MsoH0uDg4wqdGZtwLqStQ==" saltValue="9lr0Hnt3Uhgd6YT/xsxaJ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66">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2">
        <v>44196</v>
      </c>
      <c r="F1" s="103" t="s">
        <v>0</v>
      </c>
      <c r="G1" s="103" t="s">
        <v>34</v>
      </c>
      <c r="H1" s="103" t="s">
        <v>35</v>
      </c>
      <c r="I1" s="103" t="s">
        <v>36</v>
      </c>
      <c r="J1" s="103" t="s">
        <v>37</v>
      </c>
      <c r="K1" s="103" t="s">
        <v>38</v>
      </c>
      <c r="L1" s="103" t="s">
        <v>39</v>
      </c>
      <c r="M1" s="103" t="s">
        <v>40</v>
      </c>
      <c r="N1" s="103" t="s">
        <v>41</v>
      </c>
      <c r="O1" s="103" t="s">
        <v>42</v>
      </c>
      <c r="P1" s="103" t="s">
        <v>43</v>
      </c>
      <c r="Q1" s="103" t="s">
        <v>44</v>
      </c>
      <c r="R1" s="85" t="s">
        <v>103</v>
      </c>
      <c r="S1" s="85" t="s">
        <v>104</v>
      </c>
    </row>
    <row r="2" spans="5:20" ht="32.1" customHeight="1">
      <c r="E2" s="104" t="s">
        <v>55</v>
      </c>
      <c r="F2" s="105">
        <v>949907208</v>
      </c>
      <c r="G2" s="82">
        <v>0.16753536900000476</v>
      </c>
      <c r="H2" s="82">
        <v>0.46676624435357805</v>
      </c>
      <c r="I2" s="82">
        <v>0.95684803067022095</v>
      </c>
      <c r="J2" s="82">
        <v>1.9708167535957166</v>
      </c>
      <c r="K2" s="82">
        <v>1.9708167535957166</v>
      </c>
      <c r="L2" s="82">
        <v>1.9908588805598981</v>
      </c>
      <c r="M2" s="82">
        <v>1.7826473737048154</v>
      </c>
      <c r="N2" s="82">
        <v>1.6221397551311911</v>
      </c>
      <c r="O2" s="82">
        <v>1.641261957879192</v>
      </c>
      <c r="P2" s="82">
        <v>4.7406955658849999</v>
      </c>
      <c r="Q2" s="107">
        <v>31321</v>
      </c>
      <c r="R2" s="86">
        <v>0.35000000000000003</v>
      </c>
      <c r="S2" s="86">
        <v>0.54616602434068551</v>
      </c>
    </row>
    <row r="4" spans="5:20">
      <c r="E4" s="152" t="s">
        <v>48</v>
      </c>
      <c r="F4" s="152" t="s">
        <v>59</v>
      </c>
      <c r="G4" s="152" t="s">
        <v>59</v>
      </c>
      <c r="H4" s="152" t="s">
        <v>59</v>
      </c>
      <c r="I4" s="152" t="s">
        <v>59</v>
      </c>
      <c r="J4" s="152" t="s">
        <v>59</v>
      </c>
      <c r="K4" s="152" t="s">
        <v>59</v>
      </c>
      <c r="L4" s="152" t="s">
        <v>59</v>
      </c>
      <c r="M4" s="152" t="s">
        <v>59</v>
      </c>
      <c r="N4" s="152" t="s">
        <v>59</v>
      </c>
      <c r="O4" s="152" t="s">
        <v>59</v>
      </c>
      <c r="P4" s="152" t="s">
        <v>59</v>
      </c>
      <c r="Q4" s="152" t="s">
        <v>59</v>
      </c>
      <c r="R4" s="152" t="s">
        <v>59</v>
      </c>
      <c r="S4" s="152" t="s">
        <v>59</v>
      </c>
      <c r="T4" s="109"/>
    </row>
    <row r="5" spans="5:20">
      <c r="E5" s="152" t="s">
        <v>58</v>
      </c>
      <c r="F5" s="152" t="s">
        <v>59</v>
      </c>
      <c r="G5" s="152" t="s">
        <v>59</v>
      </c>
      <c r="H5" s="152" t="s">
        <v>59</v>
      </c>
      <c r="I5" s="152" t="s">
        <v>59</v>
      </c>
      <c r="J5" s="152" t="s">
        <v>59</v>
      </c>
      <c r="K5" s="152" t="s">
        <v>59</v>
      </c>
      <c r="L5" s="152" t="s">
        <v>59</v>
      </c>
      <c r="M5" s="152" t="s">
        <v>59</v>
      </c>
      <c r="N5" s="152" t="s">
        <v>59</v>
      </c>
      <c r="O5" s="152" t="s">
        <v>59</v>
      </c>
      <c r="P5" s="152" t="s">
        <v>59</v>
      </c>
      <c r="Q5" s="152" t="s">
        <v>59</v>
      </c>
      <c r="R5" s="152" t="s">
        <v>59</v>
      </c>
      <c r="S5" s="152" t="s">
        <v>59</v>
      </c>
      <c r="T5" s="109"/>
    </row>
    <row r="6" spans="5:20">
      <c r="E6" s="153" t="s">
        <v>49</v>
      </c>
      <c r="F6" s="153" t="s">
        <v>59</v>
      </c>
      <c r="G6" s="153" t="s">
        <v>59</v>
      </c>
      <c r="H6" s="153" t="s">
        <v>59</v>
      </c>
      <c r="I6" s="153" t="s">
        <v>59</v>
      </c>
      <c r="J6" s="153" t="s">
        <v>59</v>
      </c>
      <c r="K6" s="153" t="s">
        <v>59</v>
      </c>
      <c r="L6" s="153" t="s">
        <v>59</v>
      </c>
      <c r="M6" s="153" t="s">
        <v>59</v>
      </c>
      <c r="N6" s="153" t="s">
        <v>59</v>
      </c>
      <c r="O6" s="153" t="s">
        <v>59</v>
      </c>
      <c r="P6" s="153" t="s">
        <v>59</v>
      </c>
      <c r="Q6" s="153" t="s">
        <v>59</v>
      </c>
      <c r="R6" s="153" t="s">
        <v>59</v>
      </c>
      <c r="S6" s="153" t="s">
        <v>59</v>
      </c>
      <c r="T6" s="109"/>
    </row>
    <row r="7" spans="5:20" ht="54.75" customHeight="1">
      <c r="E7" s="154" t="s">
        <v>80</v>
      </c>
      <c r="F7" s="154" t="s">
        <v>59</v>
      </c>
      <c r="G7" s="154" t="s">
        <v>59</v>
      </c>
      <c r="H7" s="154" t="s">
        <v>59</v>
      </c>
      <c r="I7" s="154" t="s">
        <v>59</v>
      </c>
      <c r="J7" s="154" t="s">
        <v>59</v>
      </c>
      <c r="K7" s="154" t="s">
        <v>59</v>
      </c>
      <c r="L7" s="154" t="s">
        <v>59</v>
      </c>
      <c r="M7" s="154" t="s">
        <v>59</v>
      </c>
      <c r="N7" s="154" t="s">
        <v>59</v>
      </c>
      <c r="O7" s="154" t="s">
        <v>59</v>
      </c>
      <c r="P7" s="154" t="s">
        <v>59</v>
      </c>
      <c r="Q7" s="154" t="s">
        <v>59</v>
      </c>
      <c r="R7" s="154" t="s">
        <v>59</v>
      </c>
      <c r="S7" s="154" t="s">
        <v>59</v>
      </c>
      <c r="T7" s="109"/>
    </row>
  </sheetData>
  <sheetProtection algorithmName="SHA-512" hashValue="NHOkRtK/NF++d1bhtNNGBv2TbBYt3jEy6RKrPl2JErTVFYSTuv8Vy62qdbsLEXpyJDeNbImD7JuJ4nJ44ckyag==" saltValue="6249OwawRa8Vs5AFgGL79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67">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2">
        <v>44165</v>
      </c>
      <c r="F1" s="103" t="s">
        <v>0</v>
      </c>
      <c r="G1" s="103" t="s">
        <v>34</v>
      </c>
      <c r="H1" s="103" t="s">
        <v>35</v>
      </c>
      <c r="I1" s="103" t="s">
        <v>36</v>
      </c>
      <c r="J1" s="103" t="s">
        <v>37</v>
      </c>
      <c r="K1" s="103" t="s">
        <v>38</v>
      </c>
      <c r="L1" s="103" t="s">
        <v>39</v>
      </c>
      <c r="M1" s="103" t="s">
        <v>40</v>
      </c>
      <c r="N1" s="103" t="s">
        <v>41</v>
      </c>
      <c r="O1" s="103" t="s">
        <v>42</v>
      </c>
      <c r="P1" s="103" t="s">
        <v>43</v>
      </c>
      <c r="Q1" s="103" t="s">
        <v>44</v>
      </c>
      <c r="R1" s="85" t="s">
        <v>101</v>
      </c>
      <c r="S1" s="85" t="s">
        <v>102</v>
      </c>
    </row>
    <row r="2" spans="5:20" ht="32.1" customHeight="1">
      <c r="E2" s="104" t="s">
        <v>55</v>
      </c>
      <c r="F2" s="105">
        <v>949907208</v>
      </c>
      <c r="G2" s="82">
        <v>0.13047530300001053</v>
      </c>
      <c r="H2" s="82">
        <v>0.4675518983505933</v>
      </c>
      <c r="I2" s="82">
        <v>0.95846645401729269</v>
      </c>
      <c r="J2" s="82">
        <v>1.8002653034765448</v>
      </c>
      <c r="K2" s="82">
        <v>1.9935447134034279</v>
      </c>
      <c r="L2" s="82">
        <v>1.9809025966720961</v>
      </c>
      <c r="M2" s="82">
        <v>1.7733816083751464</v>
      </c>
      <c r="N2" s="82">
        <v>1.6116389009313004</v>
      </c>
      <c r="O2" s="82">
        <v>1.6470414620855856</v>
      </c>
      <c r="P2" s="82">
        <v>4.747206098146</v>
      </c>
      <c r="Q2" s="107">
        <v>31321</v>
      </c>
      <c r="R2" s="86">
        <v>0.35000000000000003</v>
      </c>
      <c r="S2" s="86">
        <v>0.55407402582667376</v>
      </c>
    </row>
    <row r="4" spans="5:20">
      <c r="E4" s="152" t="s">
        <v>48</v>
      </c>
      <c r="F4" s="152" t="s">
        <v>59</v>
      </c>
      <c r="G4" s="152" t="s">
        <v>59</v>
      </c>
      <c r="H4" s="152" t="s">
        <v>59</v>
      </c>
      <c r="I4" s="152" t="s">
        <v>59</v>
      </c>
      <c r="J4" s="152" t="s">
        <v>59</v>
      </c>
      <c r="K4" s="152" t="s">
        <v>59</v>
      </c>
      <c r="L4" s="152" t="s">
        <v>59</v>
      </c>
      <c r="M4" s="152" t="s">
        <v>59</v>
      </c>
      <c r="N4" s="152" t="s">
        <v>59</v>
      </c>
      <c r="O4" s="152" t="s">
        <v>59</v>
      </c>
      <c r="P4" s="152" t="s">
        <v>59</v>
      </c>
      <c r="Q4" s="152" t="s">
        <v>59</v>
      </c>
      <c r="R4" s="152" t="s">
        <v>59</v>
      </c>
      <c r="S4" s="152" t="s">
        <v>59</v>
      </c>
      <c r="T4" s="109"/>
    </row>
    <row r="5" spans="5:20">
      <c r="E5" s="152" t="s">
        <v>58</v>
      </c>
      <c r="F5" s="152" t="s">
        <v>59</v>
      </c>
      <c r="G5" s="152" t="s">
        <v>59</v>
      </c>
      <c r="H5" s="152" t="s">
        <v>59</v>
      </c>
      <c r="I5" s="152" t="s">
        <v>59</v>
      </c>
      <c r="J5" s="152" t="s">
        <v>59</v>
      </c>
      <c r="K5" s="152" t="s">
        <v>59</v>
      </c>
      <c r="L5" s="152" t="s">
        <v>59</v>
      </c>
      <c r="M5" s="152" t="s">
        <v>59</v>
      </c>
      <c r="N5" s="152" t="s">
        <v>59</v>
      </c>
      <c r="O5" s="152" t="s">
        <v>59</v>
      </c>
      <c r="P5" s="152" t="s">
        <v>59</v>
      </c>
      <c r="Q5" s="152" t="s">
        <v>59</v>
      </c>
      <c r="R5" s="152" t="s">
        <v>59</v>
      </c>
      <c r="S5" s="152" t="s">
        <v>59</v>
      </c>
      <c r="T5" s="109"/>
    </row>
    <row r="6" spans="5:20">
      <c r="E6" s="153" t="s">
        <v>49</v>
      </c>
      <c r="F6" s="153" t="s">
        <v>59</v>
      </c>
      <c r="G6" s="153" t="s">
        <v>59</v>
      </c>
      <c r="H6" s="153" t="s">
        <v>59</v>
      </c>
      <c r="I6" s="153" t="s">
        <v>59</v>
      </c>
      <c r="J6" s="153" t="s">
        <v>59</v>
      </c>
      <c r="K6" s="153" t="s">
        <v>59</v>
      </c>
      <c r="L6" s="153" t="s">
        <v>59</v>
      </c>
      <c r="M6" s="153" t="s">
        <v>59</v>
      </c>
      <c r="N6" s="153" t="s">
        <v>59</v>
      </c>
      <c r="O6" s="153" t="s">
        <v>59</v>
      </c>
      <c r="P6" s="153" t="s">
        <v>59</v>
      </c>
      <c r="Q6" s="153" t="s">
        <v>59</v>
      </c>
      <c r="R6" s="153" t="s">
        <v>59</v>
      </c>
      <c r="S6" s="153" t="s">
        <v>59</v>
      </c>
      <c r="T6" s="109"/>
    </row>
    <row r="7" spans="5:20" ht="54.75" customHeight="1">
      <c r="E7" s="154" t="s">
        <v>80</v>
      </c>
      <c r="F7" s="154" t="s">
        <v>59</v>
      </c>
      <c r="G7" s="154" t="s">
        <v>59</v>
      </c>
      <c r="H7" s="154" t="s">
        <v>59</v>
      </c>
      <c r="I7" s="154" t="s">
        <v>59</v>
      </c>
      <c r="J7" s="154" t="s">
        <v>59</v>
      </c>
      <c r="K7" s="154" t="s">
        <v>59</v>
      </c>
      <c r="L7" s="154" t="s">
        <v>59</v>
      </c>
      <c r="M7" s="154" t="s">
        <v>59</v>
      </c>
      <c r="N7" s="154" t="s">
        <v>59</v>
      </c>
      <c r="O7" s="154" t="s">
        <v>59</v>
      </c>
      <c r="P7" s="154" t="s">
        <v>59</v>
      </c>
      <c r="Q7" s="154" t="s">
        <v>59</v>
      </c>
      <c r="R7" s="154" t="s">
        <v>59</v>
      </c>
      <c r="S7" s="154" t="s">
        <v>59</v>
      </c>
      <c r="T7" s="109"/>
    </row>
  </sheetData>
  <sheetProtection algorithmName="SHA-512" hashValue="QGrVJDAumXIOg7pwGmGdJ8Co07o41RoSsnjgijUDXFfbLlsXYqRD//13dhyjBS7G503eZB2EChOkn+bBuX+ddQ==" saltValue="3Lqw3Bx1BKNNQivbi2Vpd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68">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2">
        <v>44135</v>
      </c>
      <c r="F1" s="103" t="s">
        <v>0</v>
      </c>
      <c r="G1" s="103" t="s">
        <v>34</v>
      </c>
      <c r="H1" s="103" t="s">
        <v>35</v>
      </c>
      <c r="I1" s="103" t="s">
        <v>36</v>
      </c>
      <c r="J1" s="103" t="s">
        <v>37</v>
      </c>
      <c r="K1" s="103" t="s">
        <v>38</v>
      </c>
      <c r="L1" s="103" t="s">
        <v>39</v>
      </c>
      <c r="M1" s="103" t="s">
        <v>40</v>
      </c>
      <c r="N1" s="103" t="s">
        <v>41</v>
      </c>
      <c r="O1" s="103" t="s">
        <v>42</v>
      </c>
      <c r="P1" s="103" t="s">
        <v>43</v>
      </c>
      <c r="Q1" s="103" t="s">
        <v>44</v>
      </c>
      <c r="R1" s="85" t="s">
        <v>101</v>
      </c>
      <c r="S1" s="85" t="s">
        <v>102</v>
      </c>
    </row>
    <row r="2" spans="5:20" ht="32.1" customHeight="1">
      <c r="E2" s="104" t="s">
        <v>55</v>
      </c>
      <c r="F2" s="105">
        <v>949907208</v>
      </c>
      <c r="G2" s="82">
        <v>0.16803584800000326</v>
      </c>
      <c r="H2" s="82">
        <v>0.48698258082953139</v>
      </c>
      <c r="I2" s="82">
        <v>0.99774096424476433</v>
      </c>
      <c r="J2" s="82">
        <v>1.6676141758277474</v>
      </c>
      <c r="K2" s="82">
        <v>2.0349942949426048</v>
      </c>
      <c r="L2" s="82">
        <v>1.9835929079248027</v>
      </c>
      <c r="M2" s="82">
        <v>1.767537548051501</v>
      </c>
      <c r="N2" s="82">
        <v>1.6067665730773895</v>
      </c>
      <c r="O2" s="82">
        <v>1.6549409698985773</v>
      </c>
      <c r="P2" s="82">
        <v>4.7548529000429998</v>
      </c>
      <c r="Q2" s="107">
        <v>31321</v>
      </c>
      <c r="R2" s="86">
        <v>0.35000000000000003</v>
      </c>
      <c r="S2" s="86">
        <v>0.55407402582667376</v>
      </c>
    </row>
    <row r="4" spans="5:20">
      <c r="E4" s="152" t="s">
        <v>48</v>
      </c>
      <c r="F4" s="152" t="s">
        <v>59</v>
      </c>
      <c r="G4" s="152" t="s">
        <v>59</v>
      </c>
      <c r="H4" s="152" t="s">
        <v>59</v>
      </c>
      <c r="I4" s="152" t="s">
        <v>59</v>
      </c>
      <c r="J4" s="152" t="s">
        <v>59</v>
      </c>
      <c r="K4" s="152" t="s">
        <v>59</v>
      </c>
      <c r="L4" s="152" t="s">
        <v>59</v>
      </c>
      <c r="M4" s="152" t="s">
        <v>59</v>
      </c>
      <c r="N4" s="152" t="s">
        <v>59</v>
      </c>
      <c r="O4" s="152" t="s">
        <v>59</v>
      </c>
      <c r="P4" s="152" t="s">
        <v>59</v>
      </c>
      <c r="Q4" s="152" t="s">
        <v>59</v>
      </c>
      <c r="R4" s="152" t="s">
        <v>59</v>
      </c>
      <c r="S4" s="152" t="s">
        <v>59</v>
      </c>
      <c r="T4" s="109"/>
    </row>
    <row r="5" spans="5:20">
      <c r="E5" s="152" t="s">
        <v>58</v>
      </c>
      <c r="F5" s="152" t="s">
        <v>59</v>
      </c>
      <c r="G5" s="152" t="s">
        <v>59</v>
      </c>
      <c r="H5" s="152" t="s">
        <v>59</v>
      </c>
      <c r="I5" s="152" t="s">
        <v>59</v>
      </c>
      <c r="J5" s="152" t="s">
        <v>59</v>
      </c>
      <c r="K5" s="152" t="s">
        <v>59</v>
      </c>
      <c r="L5" s="152" t="s">
        <v>59</v>
      </c>
      <c r="M5" s="152" t="s">
        <v>59</v>
      </c>
      <c r="N5" s="152" t="s">
        <v>59</v>
      </c>
      <c r="O5" s="152" t="s">
        <v>59</v>
      </c>
      <c r="P5" s="152" t="s">
        <v>59</v>
      </c>
      <c r="Q5" s="152" t="s">
        <v>59</v>
      </c>
      <c r="R5" s="152" t="s">
        <v>59</v>
      </c>
      <c r="S5" s="152" t="s">
        <v>59</v>
      </c>
      <c r="T5" s="109"/>
    </row>
    <row r="6" spans="5:20">
      <c r="E6" s="153" t="s">
        <v>49</v>
      </c>
      <c r="F6" s="153" t="s">
        <v>59</v>
      </c>
      <c r="G6" s="153" t="s">
        <v>59</v>
      </c>
      <c r="H6" s="153" t="s">
        <v>59</v>
      </c>
      <c r="I6" s="153" t="s">
        <v>59</v>
      </c>
      <c r="J6" s="153" t="s">
        <v>59</v>
      </c>
      <c r="K6" s="153" t="s">
        <v>59</v>
      </c>
      <c r="L6" s="153" t="s">
        <v>59</v>
      </c>
      <c r="M6" s="153" t="s">
        <v>59</v>
      </c>
      <c r="N6" s="153" t="s">
        <v>59</v>
      </c>
      <c r="O6" s="153" t="s">
        <v>59</v>
      </c>
      <c r="P6" s="153" t="s">
        <v>59</v>
      </c>
      <c r="Q6" s="153" t="s">
        <v>59</v>
      </c>
      <c r="R6" s="153" t="s">
        <v>59</v>
      </c>
      <c r="S6" s="153" t="s">
        <v>59</v>
      </c>
      <c r="T6" s="109"/>
    </row>
    <row r="7" spans="5:20" ht="54.75" customHeight="1">
      <c r="E7" s="154" t="s">
        <v>80</v>
      </c>
      <c r="F7" s="154" t="s">
        <v>59</v>
      </c>
      <c r="G7" s="154" t="s">
        <v>59</v>
      </c>
      <c r="H7" s="154" t="s">
        <v>59</v>
      </c>
      <c r="I7" s="154" t="s">
        <v>59</v>
      </c>
      <c r="J7" s="154" t="s">
        <v>59</v>
      </c>
      <c r="K7" s="154" t="s">
        <v>59</v>
      </c>
      <c r="L7" s="154" t="s">
        <v>59</v>
      </c>
      <c r="M7" s="154" t="s">
        <v>59</v>
      </c>
      <c r="N7" s="154" t="s">
        <v>59</v>
      </c>
      <c r="O7" s="154" t="s">
        <v>59</v>
      </c>
      <c r="P7" s="154" t="s">
        <v>59</v>
      </c>
      <c r="Q7" s="154" t="s">
        <v>59</v>
      </c>
      <c r="R7" s="154" t="s">
        <v>59</v>
      </c>
      <c r="S7" s="154" t="s">
        <v>59</v>
      </c>
      <c r="T7" s="109"/>
    </row>
  </sheetData>
  <sheetProtection algorithmName="SHA-512" hashValue="tg3iR3RuABcgdnE+RACrXw2ZEyKyuAv2EHfsNBm57ZSGJ8/4+Kd4BjcBC40IjvifQeXlzAyh66hbZbpxg7PSYQ==" saltValue="CtoD4wNi/nvVH/GH0G26L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69">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2">
        <v>44104</v>
      </c>
      <c r="F1" s="103" t="s">
        <v>0</v>
      </c>
      <c r="G1" s="103" t="s">
        <v>34</v>
      </c>
      <c r="H1" s="103" t="s">
        <v>35</v>
      </c>
      <c r="I1" s="103" t="s">
        <v>36</v>
      </c>
      <c r="J1" s="103" t="s">
        <v>37</v>
      </c>
      <c r="K1" s="103" t="s">
        <v>38</v>
      </c>
      <c r="L1" s="103" t="s">
        <v>39</v>
      </c>
      <c r="M1" s="103" t="s">
        <v>40</v>
      </c>
      <c r="N1" s="103" t="s">
        <v>41</v>
      </c>
      <c r="O1" s="103" t="s">
        <v>42</v>
      </c>
      <c r="P1" s="103" t="s">
        <v>43</v>
      </c>
      <c r="Q1" s="103" t="s">
        <v>44</v>
      </c>
      <c r="R1" s="85" t="s">
        <v>101</v>
      </c>
      <c r="S1" s="85" t="s">
        <v>102</v>
      </c>
    </row>
    <row r="2" spans="5:20" ht="32.1" customHeight="1">
      <c r="E2" s="104" t="s">
        <v>55</v>
      </c>
      <c r="F2" s="105">
        <v>949907208</v>
      </c>
      <c r="G2" s="82">
        <v>0.16831868300000163</v>
      </c>
      <c r="H2" s="82">
        <v>0.4878048778087285</v>
      </c>
      <c r="I2" s="82">
        <v>0.99943428300379722</v>
      </c>
      <c r="J2" s="82">
        <v>1.497062725781384</v>
      </c>
      <c r="K2" s="82">
        <v>2.0579268289464547</v>
      </c>
      <c r="L2" s="82">
        <v>1.9735987427677903</v>
      </c>
      <c r="M2" s="82">
        <v>1.7582263555726119</v>
      </c>
      <c r="N2" s="82">
        <v>1.5969948792925015</v>
      </c>
      <c r="O2" s="82">
        <v>1.6590877903980061</v>
      </c>
      <c r="P2" s="82">
        <v>4.761414077155</v>
      </c>
      <c r="Q2" s="107">
        <v>31321</v>
      </c>
      <c r="R2" s="86">
        <v>0.35000000000000003</v>
      </c>
      <c r="S2" s="86">
        <v>0.55407402582667376</v>
      </c>
    </row>
    <row r="4" spans="5:20">
      <c r="E4" s="152" t="s">
        <v>48</v>
      </c>
      <c r="F4" s="152" t="s">
        <v>59</v>
      </c>
      <c r="G4" s="152" t="s">
        <v>59</v>
      </c>
      <c r="H4" s="152" t="s">
        <v>59</v>
      </c>
      <c r="I4" s="152" t="s">
        <v>59</v>
      </c>
      <c r="J4" s="152" t="s">
        <v>59</v>
      </c>
      <c r="K4" s="152" t="s">
        <v>59</v>
      </c>
      <c r="L4" s="152" t="s">
        <v>59</v>
      </c>
      <c r="M4" s="152" t="s">
        <v>59</v>
      </c>
      <c r="N4" s="152" t="s">
        <v>59</v>
      </c>
      <c r="O4" s="152" t="s">
        <v>59</v>
      </c>
      <c r="P4" s="152" t="s">
        <v>59</v>
      </c>
      <c r="Q4" s="152" t="s">
        <v>59</v>
      </c>
      <c r="R4" s="152" t="s">
        <v>59</v>
      </c>
      <c r="S4" s="152" t="s">
        <v>59</v>
      </c>
      <c r="T4" s="109"/>
    </row>
    <row r="5" spans="5:20">
      <c r="E5" s="152" t="s">
        <v>58</v>
      </c>
      <c r="F5" s="152" t="s">
        <v>59</v>
      </c>
      <c r="G5" s="152" t="s">
        <v>59</v>
      </c>
      <c r="H5" s="152" t="s">
        <v>59</v>
      </c>
      <c r="I5" s="152" t="s">
        <v>59</v>
      </c>
      <c r="J5" s="152" t="s">
        <v>59</v>
      </c>
      <c r="K5" s="152" t="s">
        <v>59</v>
      </c>
      <c r="L5" s="152" t="s">
        <v>59</v>
      </c>
      <c r="M5" s="152" t="s">
        <v>59</v>
      </c>
      <c r="N5" s="152" t="s">
        <v>59</v>
      </c>
      <c r="O5" s="152" t="s">
        <v>59</v>
      </c>
      <c r="P5" s="152" t="s">
        <v>59</v>
      </c>
      <c r="Q5" s="152" t="s">
        <v>59</v>
      </c>
      <c r="R5" s="152" t="s">
        <v>59</v>
      </c>
      <c r="S5" s="152" t="s">
        <v>59</v>
      </c>
      <c r="T5" s="109"/>
    </row>
    <row r="6" spans="5:20">
      <c r="E6" s="153" t="s">
        <v>49</v>
      </c>
      <c r="F6" s="153" t="s">
        <v>59</v>
      </c>
      <c r="G6" s="153" t="s">
        <v>59</v>
      </c>
      <c r="H6" s="153" t="s">
        <v>59</v>
      </c>
      <c r="I6" s="153" t="s">
        <v>59</v>
      </c>
      <c r="J6" s="153" t="s">
        <v>59</v>
      </c>
      <c r="K6" s="153" t="s">
        <v>59</v>
      </c>
      <c r="L6" s="153" t="s">
        <v>59</v>
      </c>
      <c r="M6" s="153" t="s">
        <v>59</v>
      </c>
      <c r="N6" s="153" t="s">
        <v>59</v>
      </c>
      <c r="O6" s="153" t="s">
        <v>59</v>
      </c>
      <c r="P6" s="153" t="s">
        <v>59</v>
      </c>
      <c r="Q6" s="153" t="s">
        <v>59</v>
      </c>
      <c r="R6" s="153" t="s">
        <v>59</v>
      </c>
      <c r="S6" s="153" t="s">
        <v>59</v>
      </c>
      <c r="T6" s="109"/>
    </row>
    <row r="7" spans="5:20" ht="54.75" customHeight="1">
      <c r="E7" s="154" t="s">
        <v>80</v>
      </c>
      <c r="F7" s="154" t="s">
        <v>59</v>
      </c>
      <c r="G7" s="154" t="s">
        <v>59</v>
      </c>
      <c r="H7" s="154" t="s">
        <v>59</v>
      </c>
      <c r="I7" s="154" t="s">
        <v>59</v>
      </c>
      <c r="J7" s="154" t="s">
        <v>59</v>
      </c>
      <c r="K7" s="154" t="s">
        <v>59</v>
      </c>
      <c r="L7" s="154" t="s">
        <v>59</v>
      </c>
      <c r="M7" s="154" t="s">
        <v>59</v>
      </c>
      <c r="N7" s="154" t="s">
        <v>59</v>
      </c>
      <c r="O7" s="154" t="s">
        <v>59</v>
      </c>
      <c r="P7" s="154" t="s">
        <v>59</v>
      </c>
      <c r="Q7" s="154" t="s">
        <v>59</v>
      </c>
      <c r="R7" s="154" t="s">
        <v>59</v>
      </c>
      <c r="S7" s="154" t="s">
        <v>59</v>
      </c>
      <c r="T7" s="109"/>
    </row>
  </sheetData>
  <sheetProtection algorithmName="SHA-512" hashValue="w69nWBolFwiGAodRPzjCUVRzt3ky1q+AQXEHU6H1KMjNd+qRI4y05eP8VuJDFwNauGhtOjfVnyBZFe+QnmtxQQ==" saltValue="jTGjGEJk7y9yKnO+VC7Jk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70">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2">
        <v>44074</v>
      </c>
      <c r="F1" s="103" t="s">
        <v>0</v>
      </c>
      <c r="G1" s="103" t="s">
        <v>34</v>
      </c>
      <c r="H1" s="103" t="s">
        <v>35</v>
      </c>
      <c r="I1" s="103" t="s">
        <v>36</v>
      </c>
      <c r="J1" s="103" t="s">
        <v>37</v>
      </c>
      <c r="K1" s="103" t="s">
        <v>38</v>
      </c>
      <c r="L1" s="103" t="s">
        <v>39</v>
      </c>
      <c r="M1" s="103" t="s">
        <v>40</v>
      </c>
      <c r="N1" s="103" t="s">
        <v>41</v>
      </c>
      <c r="O1" s="103" t="s">
        <v>42</v>
      </c>
      <c r="P1" s="103" t="s">
        <v>43</v>
      </c>
      <c r="Q1" s="103" t="s">
        <v>44</v>
      </c>
      <c r="R1" s="85" t="s">
        <v>99</v>
      </c>
      <c r="S1" s="85" t="s">
        <v>100</v>
      </c>
    </row>
    <row r="2" spans="5:20" ht="32.1" customHeight="1">
      <c r="E2" s="104" t="s">
        <v>55</v>
      </c>
      <c r="F2" s="105">
        <v>949907208</v>
      </c>
      <c r="G2" s="82">
        <v>0.14984079400000017</v>
      </c>
      <c r="H2" s="82">
        <v>0.48862995702672052</v>
      </c>
      <c r="I2" s="82">
        <v>0.98205854657313907</v>
      </c>
      <c r="J2" s="82">
        <v>1.3265112764709874</v>
      </c>
      <c r="K2" s="82">
        <v>2.0614621108866249</v>
      </c>
      <c r="L2" s="82">
        <v>1.9568362666784855</v>
      </c>
      <c r="M2" s="82">
        <v>1.7447403910818782</v>
      </c>
      <c r="N2" s="82">
        <v>1.5854557839226402</v>
      </c>
      <c r="O2" s="82">
        <v>1.6628362784889328</v>
      </c>
      <c r="P2" s="82">
        <v>4.7679985141600003</v>
      </c>
      <c r="Q2" s="107">
        <v>31321</v>
      </c>
      <c r="R2" s="86">
        <v>0.4</v>
      </c>
      <c r="S2" s="86">
        <v>0.60412984153286564</v>
      </c>
    </row>
    <row r="4" spans="5:20">
      <c r="E4" s="152" t="s">
        <v>48</v>
      </c>
      <c r="F4" s="152" t="s">
        <v>59</v>
      </c>
      <c r="G4" s="152" t="s">
        <v>59</v>
      </c>
      <c r="H4" s="152" t="s">
        <v>59</v>
      </c>
      <c r="I4" s="152" t="s">
        <v>59</v>
      </c>
      <c r="J4" s="152" t="s">
        <v>59</v>
      </c>
      <c r="K4" s="152" t="s">
        <v>59</v>
      </c>
      <c r="L4" s="152" t="s">
        <v>59</v>
      </c>
      <c r="M4" s="152" t="s">
        <v>59</v>
      </c>
      <c r="N4" s="152" t="s">
        <v>59</v>
      </c>
      <c r="O4" s="152" t="s">
        <v>59</v>
      </c>
      <c r="P4" s="152" t="s">
        <v>59</v>
      </c>
      <c r="Q4" s="152" t="s">
        <v>59</v>
      </c>
      <c r="R4" s="152" t="s">
        <v>59</v>
      </c>
      <c r="S4" s="152" t="s">
        <v>59</v>
      </c>
      <c r="T4" s="109"/>
    </row>
    <row r="5" spans="5:20">
      <c r="E5" s="152" t="s">
        <v>58</v>
      </c>
      <c r="F5" s="152" t="s">
        <v>59</v>
      </c>
      <c r="G5" s="152" t="s">
        <v>59</v>
      </c>
      <c r="H5" s="152" t="s">
        <v>59</v>
      </c>
      <c r="I5" s="152" t="s">
        <v>59</v>
      </c>
      <c r="J5" s="152" t="s">
        <v>59</v>
      </c>
      <c r="K5" s="152" t="s">
        <v>59</v>
      </c>
      <c r="L5" s="152" t="s">
        <v>59</v>
      </c>
      <c r="M5" s="152" t="s">
        <v>59</v>
      </c>
      <c r="N5" s="152" t="s">
        <v>59</v>
      </c>
      <c r="O5" s="152" t="s">
        <v>59</v>
      </c>
      <c r="P5" s="152" t="s">
        <v>59</v>
      </c>
      <c r="Q5" s="152" t="s">
        <v>59</v>
      </c>
      <c r="R5" s="152" t="s">
        <v>59</v>
      </c>
      <c r="S5" s="152" t="s">
        <v>59</v>
      </c>
      <c r="T5" s="109"/>
    </row>
    <row r="6" spans="5:20">
      <c r="E6" s="153" t="s">
        <v>49</v>
      </c>
      <c r="F6" s="153" t="s">
        <v>59</v>
      </c>
      <c r="G6" s="153" t="s">
        <v>59</v>
      </c>
      <c r="H6" s="153" t="s">
        <v>59</v>
      </c>
      <c r="I6" s="153" t="s">
        <v>59</v>
      </c>
      <c r="J6" s="153" t="s">
        <v>59</v>
      </c>
      <c r="K6" s="153" t="s">
        <v>59</v>
      </c>
      <c r="L6" s="153" t="s">
        <v>59</v>
      </c>
      <c r="M6" s="153" t="s">
        <v>59</v>
      </c>
      <c r="N6" s="153" t="s">
        <v>59</v>
      </c>
      <c r="O6" s="153" t="s">
        <v>59</v>
      </c>
      <c r="P6" s="153" t="s">
        <v>59</v>
      </c>
      <c r="Q6" s="153" t="s">
        <v>59</v>
      </c>
      <c r="R6" s="153" t="s">
        <v>59</v>
      </c>
      <c r="S6" s="153" t="s">
        <v>59</v>
      </c>
      <c r="T6" s="109"/>
    </row>
    <row r="7" spans="5:20" ht="54.75" customHeight="1">
      <c r="E7" s="154" t="s">
        <v>80</v>
      </c>
      <c r="F7" s="154" t="s">
        <v>59</v>
      </c>
      <c r="G7" s="154" t="s">
        <v>59</v>
      </c>
      <c r="H7" s="154" t="s">
        <v>59</v>
      </c>
      <c r="I7" s="154" t="s">
        <v>59</v>
      </c>
      <c r="J7" s="154" t="s">
        <v>59</v>
      </c>
      <c r="K7" s="154" t="s">
        <v>59</v>
      </c>
      <c r="L7" s="154" t="s">
        <v>59</v>
      </c>
      <c r="M7" s="154" t="s">
        <v>59</v>
      </c>
      <c r="N7" s="154" t="s">
        <v>59</v>
      </c>
      <c r="O7" s="154" t="s">
        <v>59</v>
      </c>
      <c r="P7" s="154" t="s">
        <v>59</v>
      </c>
      <c r="Q7" s="154" t="s">
        <v>59</v>
      </c>
      <c r="R7" s="154" t="s">
        <v>59</v>
      </c>
      <c r="S7" s="154" t="s">
        <v>59</v>
      </c>
      <c r="T7" s="109"/>
    </row>
  </sheetData>
  <sheetProtection algorithmName="SHA-512" hashValue="Df9vd+5Ed8tM42x3c+r2Zi/+h1zgYQj8NWE7syxvPQHh+ALmk8lGe3mVKCP6RASK5KaPBnR3g8nzPxgC8JM4Iw==" saltValue="tCx5HVB8zvYn3ZpNVF4Z0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71">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2">
        <v>44043</v>
      </c>
      <c r="F1" s="103" t="s">
        <v>0</v>
      </c>
      <c r="G1" s="103" t="s">
        <v>34</v>
      </c>
      <c r="H1" s="103" t="s">
        <v>35</v>
      </c>
      <c r="I1" s="103" t="s">
        <v>36</v>
      </c>
      <c r="J1" s="103" t="s">
        <v>37</v>
      </c>
      <c r="K1" s="103" t="s">
        <v>38</v>
      </c>
      <c r="L1" s="103" t="s">
        <v>39</v>
      </c>
      <c r="M1" s="103" t="s">
        <v>40</v>
      </c>
      <c r="N1" s="103" t="s">
        <v>41</v>
      </c>
      <c r="O1" s="103" t="s">
        <v>42</v>
      </c>
      <c r="P1" s="103" t="s">
        <v>43</v>
      </c>
      <c r="Q1" s="103" t="s">
        <v>44</v>
      </c>
      <c r="R1" s="85" t="s">
        <v>99</v>
      </c>
      <c r="S1" s="85" t="s">
        <v>100</v>
      </c>
    </row>
    <row r="2" spans="5:20" ht="32.1" customHeight="1">
      <c r="E2" s="104" t="s">
        <v>55</v>
      </c>
      <c r="F2" s="105">
        <v>949907208</v>
      </c>
      <c r="G2" s="82">
        <v>0.16885553499998984</v>
      </c>
      <c r="H2" s="82">
        <v>0.508283133095766</v>
      </c>
      <c r="I2" s="82">
        <v>1.002648506449999</v>
      </c>
      <c r="J2" s="82">
        <v>1.1749099880161484</v>
      </c>
      <c r="K2" s="82">
        <v>2.1036527059198118</v>
      </c>
      <c r="L2" s="82">
        <v>1.9531383397176194</v>
      </c>
      <c r="M2" s="82">
        <v>1.7350301959325076</v>
      </c>
      <c r="N2" s="82">
        <v>1.5801213119641</v>
      </c>
      <c r="O2" s="82">
        <v>1.6689489411357172</v>
      </c>
      <c r="P2" s="82">
        <v>4.7751697986129997</v>
      </c>
      <c r="Q2" s="107">
        <v>31321</v>
      </c>
      <c r="R2" s="86">
        <v>0.4</v>
      </c>
      <c r="S2" s="86">
        <v>0.60412984153286564</v>
      </c>
    </row>
    <row r="4" spans="5:20">
      <c r="E4" s="152" t="s">
        <v>48</v>
      </c>
      <c r="F4" s="152" t="s">
        <v>59</v>
      </c>
      <c r="G4" s="152" t="s">
        <v>59</v>
      </c>
      <c r="H4" s="152" t="s">
        <v>59</v>
      </c>
      <c r="I4" s="152" t="s">
        <v>59</v>
      </c>
      <c r="J4" s="152" t="s">
        <v>59</v>
      </c>
      <c r="K4" s="152" t="s">
        <v>59</v>
      </c>
      <c r="L4" s="152" t="s">
        <v>59</v>
      </c>
      <c r="M4" s="152" t="s">
        <v>59</v>
      </c>
      <c r="N4" s="152" t="s">
        <v>59</v>
      </c>
      <c r="O4" s="152" t="s">
        <v>59</v>
      </c>
      <c r="P4" s="152" t="s">
        <v>59</v>
      </c>
      <c r="Q4" s="152" t="s">
        <v>59</v>
      </c>
      <c r="R4" s="152" t="s">
        <v>59</v>
      </c>
      <c r="S4" s="152" t="s">
        <v>59</v>
      </c>
      <c r="T4" s="109"/>
    </row>
    <row r="5" spans="5:20">
      <c r="E5" s="152" t="s">
        <v>58</v>
      </c>
      <c r="F5" s="152" t="s">
        <v>59</v>
      </c>
      <c r="G5" s="152" t="s">
        <v>59</v>
      </c>
      <c r="H5" s="152" t="s">
        <v>59</v>
      </c>
      <c r="I5" s="152" t="s">
        <v>59</v>
      </c>
      <c r="J5" s="152" t="s">
        <v>59</v>
      </c>
      <c r="K5" s="152" t="s">
        <v>59</v>
      </c>
      <c r="L5" s="152" t="s">
        <v>59</v>
      </c>
      <c r="M5" s="152" t="s">
        <v>59</v>
      </c>
      <c r="N5" s="152" t="s">
        <v>59</v>
      </c>
      <c r="O5" s="152" t="s">
        <v>59</v>
      </c>
      <c r="P5" s="152" t="s">
        <v>59</v>
      </c>
      <c r="Q5" s="152" t="s">
        <v>59</v>
      </c>
      <c r="R5" s="152" t="s">
        <v>59</v>
      </c>
      <c r="S5" s="152" t="s">
        <v>59</v>
      </c>
      <c r="T5" s="109"/>
    </row>
    <row r="6" spans="5:20">
      <c r="E6" s="153" t="s">
        <v>49</v>
      </c>
      <c r="F6" s="153" t="s">
        <v>59</v>
      </c>
      <c r="G6" s="153" t="s">
        <v>59</v>
      </c>
      <c r="H6" s="153" t="s">
        <v>59</v>
      </c>
      <c r="I6" s="153" t="s">
        <v>59</v>
      </c>
      <c r="J6" s="153" t="s">
        <v>59</v>
      </c>
      <c r="K6" s="153" t="s">
        <v>59</v>
      </c>
      <c r="L6" s="153" t="s">
        <v>59</v>
      </c>
      <c r="M6" s="153" t="s">
        <v>59</v>
      </c>
      <c r="N6" s="153" t="s">
        <v>59</v>
      </c>
      <c r="O6" s="153" t="s">
        <v>59</v>
      </c>
      <c r="P6" s="153" t="s">
        <v>59</v>
      </c>
      <c r="Q6" s="153" t="s">
        <v>59</v>
      </c>
      <c r="R6" s="153" t="s">
        <v>59</v>
      </c>
      <c r="S6" s="153" t="s">
        <v>59</v>
      </c>
      <c r="T6" s="109"/>
    </row>
    <row r="7" spans="5:20" ht="54.75" customHeight="1">
      <c r="E7" s="154" t="s">
        <v>80</v>
      </c>
      <c r="F7" s="154" t="s">
        <v>59</v>
      </c>
      <c r="G7" s="154" t="s">
        <v>59</v>
      </c>
      <c r="H7" s="154" t="s">
        <v>59</v>
      </c>
      <c r="I7" s="154" t="s">
        <v>59</v>
      </c>
      <c r="J7" s="154" t="s">
        <v>59</v>
      </c>
      <c r="K7" s="154" t="s">
        <v>59</v>
      </c>
      <c r="L7" s="154" t="s">
        <v>59</v>
      </c>
      <c r="M7" s="154" t="s">
        <v>59</v>
      </c>
      <c r="N7" s="154" t="s">
        <v>59</v>
      </c>
      <c r="O7" s="154" t="s">
        <v>59</v>
      </c>
      <c r="P7" s="154" t="s">
        <v>59</v>
      </c>
      <c r="Q7" s="154" t="s">
        <v>59</v>
      </c>
      <c r="R7" s="154" t="s">
        <v>59</v>
      </c>
      <c r="S7" s="154" t="s">
        <v>59</v>
      </c>
      <c r="T7" s="109"/>
    </row>
  </sheetData>
  <sheetProtection algorithmName="SHA-512" hashValue="45jDALWbFwh2n9xXoxGCk3aBOBPTNwJG/17WdHzriMFwTH4eZse4pYUCewTgPr2TcKUNVmzgQFbTpbzAmyG/cg==" saltValue="kpar0rNh4CueuDkIXOxRl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72">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2">
        <v>44012</v>
      </c>
      <c r="F1" s="103" t="s">
        <v>0</v>
      </c>
      <c r="G1" s="103" t="s">
        <v>34</v>
      </c>
      <c r="H1" s="103" t="s">
        <v>35</v>
      </c>
      <c r="I1" s="103" t="s">
        <v>36</v>
      </c>
      <c r="J1" s="103" t="s">
        <v>37</v>
      </c>
      <c r="K1" s="103" t="s">
        <v>38</v>
      </c>
      <c r="L1" s="103" t="s">
        <v>39</v>
      </c>
      <c r="M1" s="103" t="s">
        <v>40</v>
      </c>
      <c r="N1" s="103" t="s">
        <v>41</v>
      </c>
      <c r="O1" s="103" t="s">
        <v>42</v>
      </c>
      <c r="P1" s="103" t="s">
        <v>43</v>
      </c>
      <c r="Q1" s="103" t="s">
        <v>44</v>
      </c>
      <c r="R1" s="85" t="s">
        <v>99</v>
      </c>
      <c r="S1" s="85" t="s">
        <v>100</v>
      </c>
    </row>
    <row r="2" spans="5:20" ht="32.1" customHeight="1">
      <c r="E2" s="104" t="s">
        <v>55</v>
      </c>
      <c r="F2" s="105">
        <v>949907208</v>
      </c>
      <c r="G2" s="106">
        <v>0.16914113899999528</v>
      </c>
      <c r="H2" s="106">
        <v>0.50914576730700656</v>
      </c>
      <c r="I2" s="106">
        <v>1.0043585380334452</v>
      </c>
      <c r="J2" s="106">
        <v>1.0043585380334452</v>
      </c>
      <c r="K2" s="106">
        <v>2.1072796929421767</v>
      </c>
      <c r="L2" s="106">
        <v>1.9363024516557692</v>
      </c>
      <c r="M2" s="106">
        <v>1.7214801371728372</v>
      </c>
      <c r="N2" s="106">
        <v>1.5720635400838789</v>
      </c>
      <c r="O2" s="106">
        <v>1.6759977231093348</v>
      </c>
      <c r="P2" s="106">
        <v>4.7818035164800001</v>
      </c>
      <c r="Q2" s="107">
        <v>31321</v>
      </c>
      <c r="R2" s="86">
        <v>0.4</v>
      </c>
      <c r="S2" s="86">
        <v>0.60412984153286564</v>
      </c>
    </row>
    <row r="4" spans="5:20">
      <c r="E4" s="152" t="s">
        <v>48</v>
      </c>
      <c r="F4" s="152" t="s">
        <v>59</v>
      </c>
      <c r="G4" s="152" t="s">
        <v>59</v>
      </c>
      <c r="H4" s="152" t="s">
        <v>59</v>
      </c>
      <c r="I4" s="152" t="s">
        <v>59</v>
      </c>
      <c r="J4" s="152" t="s">
        <v>59</v>
      </c>
      <c r="K4" s="152" t="s">
        <v>59</v>
      </c>
      <c r="L4" s="152" t="s">
        <v>59</v>
      </c>
      <c r="M4" s="152" t="s">
        <v>59</v>
      </c>
      <c r="N4" s="152" t="s">
        <v>59</v>
      </c>
      <c r="O4" s="152" t="s">
        <v>59</v>
      </c>
      <c r="P4" s="152" t="s">
        <v>59</v>
      </c>
      <c r="Q4" s="152" t="s">
        <v>59</v>
      </c>
      <c r="R4" s="152" t="s">
        <v>59</v>
      </c>
      <c r="S4" s="152" t="s">
        <v>59</v>
      </c>
      <c r="T4" s="109"/>
    </row>
    <row r="5" spans="5:20">
      <c r="E5" s="152" t="s">
        <v>58</v>
      </c>
      <c r="F5" s="152" t="s">
        <v>59</v>
      </c>
      <c r="G5" s="152" t="s">
        <v>59</v>
      </c>
      <c r="H5" s="152" t="s">
        <v>59</v>
      </c>
      <c r="I5" s="152" t="s">
        <v>59</v>
      </c>
      <c r="J5" s="152" t="s">
        <v>59</v>
      </c>
      <c r="K5" s="152" t="s">
        <v>59</v>
      </c>
      <c r="L5" s="152" t="s">
        <v>59</v>
      </c>
      <c r="M5" s="152" t="s">
        <v>59</v>
      </c>
      <c r="N5" s="152" t="s">
        <v>59</v>
      </c>
      <c r="O5" s="152" t="s">
        <v>59</v>
      </c>
      <c r="P5" s="152" t="s">
        <v>59</v>
      </c>
      <c r="Q5" s="152" t="s">
        <v>59</v>
      </c>
      <c r="R5" s="152" t="s">
        <v>59</v>
      </c>
      <c r="S5" s="152" t="s">
        <v>59</v>
      </c>
      <c r="T5" s="109"/>
    </row>
    <row r="6" spans="5:20">
      <c r="E6" s="153" t="s">
        <v>49</v>
      </c>
      <c r="F6" s="153" t="s">
        <v>59</v>
      </c>
      <c r="G6" s="153" t="s">
        <v>59</v>
      </c>
      <c r="H6" s="153" t="s">
        <v>59</v>
      </c>
      <c r="I6" s="153" t="s">
        <v>59</v>
      </c>
      <c r="J6" s="153" t="s">
        <v>59</v>
      </c>
      <c r="K6" s="153" t="s">
        <v>59</v>
      </c>
      <c r="L6" s="153" t="s">
        <v>59</v>
      </c>
      <c r="M6" s="153" t="s">
        <v>59</v>
      </c>
      <c r="N6" s="153" t="s">
        <v>59</v>
      </c>
      <c r="O6" s="153" t="s">
        <v>59</v>
      </c>
      <c r="P6" s="153" t="s">
        <v>59</v>
      </c>
      <c r="Q6" s="153" t="s">
        <v>59</v>
      </c>
      <c r="R6" s="153" t="s">
        <v>59</v>
      </c>
      <c r="S6" s="153" t="s">
        <v>59</v>
      </c>
      <c r="T6" s="109"/>
    </row>
    <row r="7" spans="5:20" ht="54.75" customHeight="1">
      <c r="E7" s="154" t="s">
        <v>80</v>
      </c>
      <c r="F7" s="154" t="s">
        <v>59</v>
      </c>
      <c r="G7" s="154" t="s">
        <v>59</v>
      </c>
      <c r="H7" s="154" t="s">
        <v>59</v>
      </c>
      <c r="I7" s="154" t="s">
        <v>59</v>
      </c>
      <c r="J7" s="154" t="s">
        <v>59</v>
      </c>
      <c r="K7" s="154" t="s">
        <v>59</v>
      </c>
      <c r="L7" s="154" t="s">
        <v>59</v>
      </c>
      <c r="M7" s="154" t="s">
        <v>59</v>
      </c>
      <c r="N7" s="154" t="s">
        <v>59</v>
      </c>
      <c r="O7" s="154" t="s">
        <v>59</v>
      </c>
      <c r="P7" s="154" t="s">
        <v>59</v>
      </c>
      <c r="Q7" s="154" t="s">
        <v>59</v>
      </c>
      <c r="R7" s="154" t="s">
        <v>59</v>
      </c>
      <c r="S7" s="154" t="s">
        <v>59</v>
      </c>
      <c r="T7" s="109"/>
    </row>
  </sheetData>
  <sheetProtection algorithmName="SHA-512" hashValue="DXUr6Wdzl1yyWOP6eezW6oy8AkfyofaSp2tA8ymEsAw9AbAA2XU/zUY1EDIPAD7iRdywHw9drpuz20H19oRSNQ==" saltValue="B7rZj2sdlhr9hualhvX5w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73">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2">
        <v>43982</v>
      </c>
      <c r="F1" s="103" t="s">
        <v>0</v>
      </c>
      <c r="G1" s="103" t="s">
        <v>34</v>
      </c>
      <c r="H1" s="103" t="s">
        <v>35</v>
      </c>
      <c r="I1" s="103" t="s">
        <v>36</v>
      </c>
      <c r="J1" s="103" t="s">
        <v>37</v>
      </c>
      <c r="K1" s="103" t="s">
        <v>38</v>
      </c>
      <c r="L1" s="103" t="s">
        <v>39</v>
      </c>
      <c r="M1" s="103" t="s">
        <v>40</v>
      </c>
      <c r="N1" s="103" t="s">
        <v>41</v>
      </c>
      <c r="O1" s="103" t="s">
        <v>42</v>
      </c>
      <c r="P1" s="103" t="s">
        <v>43</v>
      </c>
      <c r="Q1" s="103" t="s">
        <v>44</v>
      </c>
      <c r="R1" s="110" t="s">
        <v>97</v>
      </c>
      <c r="S1" s="110" t="s">
        <v>98</v>
      </c>
    </row>
    <row r="2" spans="5:20" ht="32.1" customHeight="1">
      <c r="E2" s="104" t="s">
        <v>55</v>
      </c>
      <c r="F2" s="105">
        <v>949907208</v>
      </c>
      <c r="G2" s="106">
        <v>0.16942771099999199</v>
      </c>
      <c r="H2" s="106">
        <v>0.49102927341870828</v>
      </c>
      <c r="I2" s="106">
        <v>1.0252515670466922</v>
      </c>
      <c r="J2" s="106">
        <v>0.83380708822735627</v>
      </c>
      <c r="K2" s="106">
        <v>2.1109192090327689</v>
      </c>
      <c r="L2" s="106">
        <v>1.926178916423793</v>
      </c>
      <c r="M2" s="106">
        <v>1.7120563771014341</v>
      </c>
      <c r="N2" s="106">
        <v>1.5634203932338941</v>
      </c>
      <c r="O2" s="106">
        <v>1.681577951265889</v>
      </c>
      <c r="P2" s="106">
        <v>4.7884609317360001</v>
      </c>
      <c r="Q2" s="107">
        <v>31321</v>
      </c>
      <c r="R2" s="111">
        <v>0.4</v>
      </c>
      <c r="S2" s="111">
        <v>0.60461204706435379</v>
      </c>
    </row>
    <row r="4" spans="5:20">
      <c r="E4" s="152" t="s">
        <v>48</v>
      </c>
      <c r="F4" s="152" t="s">
        <v>59</v>
      </c>
      <c r="G4" s="152" t="s">
        <v>59</v>
      </c>
      <c r="H4" s="152" t="s">
        <v>59</v>
      </c>
      <c r="I4" s="152" t="s">
        <v>59</v>
      </c>
      <c r="J4" s="152" t="s">
        <v>59</v>
      </c>
      <c r="K4" s="152" t="s">
        <v>59</v>
      </c>
      <c r="L4" s="152" t="s">
        <v>59</v>
      </c>
      <c r="M4" s="152" t="s">
        <v>59</v>
      </c>
      <c r="N4" s="152" t="s">
        <v>59</v>
      </c>
      <c r="O4" s="152" t="s">
        <v>59</v>
      </c>
      <c r="P4" s="152" t="s">
        <v>59</v>
      </c>
      <c r="Q4" s="152" t="s">
        <v>59</v>
      </c>
      <c r="R4" s="152" t="s">
        <v>59</v>
      </c>
      <c r="S4" s="152" t="s">
        <v>59</v>
      </c>
      <c r="T4" s="109"/>
    </row>
    <row r="5" spans="5:20">
      <c r="E5" s="152" t="s">
        <v>58</v>
      </c>
      <c r="F5" s="152" t="s">
        <v>59</v>
      </c>
      <c r="G5" s="152" t="s">
        <v>59</v>
      </c>
      <c r="H5" s="152" t="s">
        <v>59</v>
      </c>
      <c r="I5" s="152" t="s">
        <v>59</v>
      </c>
      <c r="J5" s="152" t="s">
        <v>59</v>
      </c>
      <c r="K5" s="152" t="s">
        <v>59</v>
      </c>
      <c r="L5" s="152" t="s">
        <v>59</v>
      </c>
      <c r="M5" s="152" t="s">
        <v>59</v>
      </c>
      <c r="N5" s="152" t="s">
        <v>59</v>
      </c>
      <c r="O5" s="152" t="s">
        <v>59</v>
      </c>
      <c r="P5" s="152" t="s">
        <v>59</v>
      </c>
      <c r="Q5" s="152" t="s">
        <v>59</v>
      </c>
      <c r="R5" s="152" t="s">
        <v>59</v>
      </c>
      <c r="S5" s="152" t="s">
        <v>59</v>
      </c>
      <c r="T5" s="109"/>
    </row>
    <row r="6" spans="5:20">
      <c r="E6" s="153" t="s">
        <v>49</v>
      </c>
      <c r="F6" s="153" t="s">
        <v>59</v>
      </c>
      <c r="G6" s="153" t="s">
        <v>59</v>
      </c>
      <c r="H6" s="153" t="s">
        <v>59</v>
      </c>
      <c r="I6" s="153" t="s">
        <v>59</v>
      </c>
      <c r="J6" s="153" t="s">
        <v>59</v>
      </c>
      <c r="K6" s="153" t="s">
        <v>59</v>
      </c>
      <c r="L6" s="153" t="s">
        <v>59</v>
      </c>
      <c r="M6" s="153" t="s">
        <v>59</v>
      </c>
      <c r="N6" s="153" t="s">
        <v>59</v>
      </c>
      <c r="O6" s="153" t="s">
        <v>59</v>
      </c>
      <c r="P6" s="153" t="s">
        <v>59</v>
      </c>
      <c r="Q6" s="153" t="s">
        <v>59</v>
      </c>
      <c r="R6" s="153" t="s">
        <v>59</v>
      </c>
      <c r="S6" s="153" t="s">
        <v>59</v>
      </c>
      <c r="T6" s="109"/>
    </row>
    <row r="7" spans="5:20" ht="54.75" customHeight="1">
      <c r="E7" s="154" t="s">
        <v>80</v>
      </c>
      <c r="F7" s="154" t="s">
        <v>59</v>
      </c>
      <c r="G7" s="154" t="s">
        <v>59</v>
      </c>
      <c r="H7" s="154" t="s">
        <v>59</v>
      </c>
      <c r="I7" s="154" t="s">
        <v>59</v>
      </c>
      <c r="J7" s="154" t="s">
        <v>59</v>
      </c>
      <c r="K7" s="154" t="s">
        <v>59</v>
      </c>
      <c r="L7" s="154" t="s">
        <v>59</v>
      </c>
      <c r="M7" s="154" t="s">
        <v>59</v>
      </c>
      <c r="N7" s="154" t="s">
        <v>59</v>
      </c>
      <c r="O7" s="154" t="s">
        <v>59</v>
      </c>
      <c r="P7" s="154" t="s">
        <v>59</v>
      </c>
      <c r="Q7" s="154" t="s">
        <v>59</v>
      </c>
      <c r="R7" s="154" t="s">
        <v>59</v>
      </c>
      <c r="S7" s="154" t="s">
        <v>59</v>
      </c>
      <c r="T7" s="109"/>
    </row>
  </sheetData>
  <sheetProtection algorithmName="SHA-512" hashValue="NFr1vD3tSD88NHOMWuapwOSvm3Jo9mvH7MCj3txaWpsqn2xNAoq0Mqq0zJWKMmXQ4ea2xRQLLP6gp7+wyOBGsQ==" saltValue="lBc0hqGPFT7jKYHPou/ns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FD1A6-B8A9-4577-8BBF-F29783670719}">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 style="47" customWidth="1"/>
    <col min="6" max="6" width="10" style="47" bestFit="1" customWidth="1"/>
    <col min="7" max="16" width="9.140625" style="47"/>
    <col min="17" max="17" width="9.85546875" style="47" bestFit="1" customWidth="1"/>
    <col min="18" max="16384" width="9.140625" style="47"/>
  </cols>
  <sheetData>
    <row r="1" spans="5:20" ht="72">
      <c r="E1" s="78">
        <v>45596</v>
      </c>
      <c r="F1" s="79" t="s">
        <v>0</v>
      </c>
      <c r="G1" s="79" t="s">
        <v>34</v>
      </c>
      <c r="H1" s="79" t="s">
        <v>35</v>
      </c>
      <c r="I1" s="79" t="s">
        <v>36</v>
      </c>
      <c r="J1" s="79" t="s">
        <v>37</v>
      </c>
      <c r="K1" s="79" t="s">
        <v>38</v>
      </c>
      <c r="L1" s="79" t="s">
        <v>39</v>
      </c>
      <c r="M1" s="79" t="s">
        <v>40</v>
      </c>
      <c r="N1" s="79" t="s">
        <v>41</v>
      </c>
      <c r="O1" s="79" t="s">
        <v>42</v>
      </c>
      <c r="P1" s="79" t="s">
        <v>43</v>
      </c>
      <c r="Q1" s="79" t="s">
        <v>44</v>
      </c>
      <c r="R1" s="138" t="s">
        <v>140</v>
      </c>
      <c r="S1" s="138" t="s">
        <v>141</v>
      </c>
    </row>
    <row r="2" spans="5:20" ht="32.1" customHeight="1">
      <c r="E2" s="80" t="s">
        <v>117</v>
      </c>
      <c r="F2" s="81">
        <v>949907208</v>
      </c>
      <c r="G2" s="82">
        <v>0.24054982799999181</v>
      </c>
      <c r="H2" s="82">
        <v>0.72513812199386241</v>
      </c>
      <c r="I2" s="82">
        <v>1.4432272643719157</v>
      </c>
      <c r="J2" s="82">
        <v>2.3329240487800496</v>
      </c>
      <c r="K2" s="82">
        <v>2.7836504577894106</v>
      </c>
      <c r="L2" s="82">
        <v>2.2830160861236015</v>
      </c>
      <c r="M2" s="82">
        <v>2.1008055554298188</v>
      </c>
      <c r="N2" s="82">
        <v>2.0599555210943254</v>
      </c>
      <c r="O2" s="82">
        <v>1.8575511030785696</v>
      </c>
      <c r="P2" s="82">
        <v>4.4818077643269998</v>
      </c>
      <c r="Q2" s="83">
        <v>31321</v>
      </c>
      <c r="R2" s="139">
        <v>0.16</v>
      </c>
      <c r="S2" s="139">
        <v>0.51673341224604807</v>
      </c>
    </row>
    <row r="4" spans="5:20">
      <c r="E4" s="140" t="s">
        <v>48</v>
      </c>
      <c r="F4" s="140"/>
      <c r="G4" s="140"/>
      <c r="H4" s="140"/>
      <c r="I4" s="140"/>
      <c r="J4" s="140"/>
      <c r="K4" s="140"/>
      <c r="L4" s="140"/>
      <c r="M4" s="140"/>
      <c r="N4" s="140"/>
      <c r="O4" s="140"/>
      <c r="P4" s="140"/>
      <c r="Q4" s="140"/>
      <c r="R4" s="140"/>
      <c r="S4" s="140"/>
      <c r="T4" s="84"/>
    </row>
    <row r="5" spans="5:20">
      <c r="E5" s="140" t="s">
        <v>116</v>
      </c>
      <c r="F5" s="140"/>
      <c r="G5" s="140"/>
      <c r="H5" s="140"/>
      <c r="I5" s="140"/>
      <c r="J5" s="140"/>
      <c r="K5" s="140"/>
      <c r="L5" s="140"/>
      <c r="M5" s="140"/>
      <c r="N5" s="140"/>
      <c r="O5" s="140"/>
      <c r="P5" s="140"/>
      <c r="Q5" s="140"/>
      <c r="R5" s="140"/>
      <c r="S5" s="140"/>
      <c r="T5" s="84"/>
    </row>
    <row r="6" spans="5:20">
      <c r="E6" s="141" t="s">
        <v>49</v>
      </c>
      <c r="F6" s="141"/>
      <c r="G6" s="141"/>
      <c r="H6" s="141"/>
      <c r="I6" s="141"/>
      <c r="J6" s="141"/>
      <c r="K6" s="141"/>
      <c r="L6" s="141"/>
      <c r="M6" s="141"/>
      <c r="N6" s="141"/>
      <c r="O6" s="141"/>
      <c r="P6" s="141"/>
      <c r="Q6" s="141"/>
      <c r="R6" s="141"/>
      <c r="S6" s="141"/>
      <c r="T6" s="84"/>
    </row>
    <row r="7" spans="5:20" ht="33" customHeight="1">
      <c r="E7" s="142" t="s">
        <v>119</v>
      </c>
      <c r="F7" s="142"/>
      <c r="G7" s="142"/>
      <c r="H7" s="142"/>
      <c r="I7" s="142"/>
      <c r="J7" s="142"/>
      <c r="K7" s="142"/>
      <c r="L7" s="142"/>
      <c r="M7" s="142"/>
      <c r="N7" s="142"/>
      <c r="O7" s="142"/>
      <c r="P7" s="142"/>
      <c r="Q7" s="142"/>
      <c r="R7" s="142"/>
      <c r="S7" s="142"/>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FUJ6JkFhsBCjbjAtu4jPNccymfhC7K4uVIl3YJ92NnjFlZbVlpRySptcO6OPLWUMmpWJXtgVGXOqpCGaZcQKdQ==" saltValue="gbwmXVhzDz/rIpsYMUmVU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74">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2">
        <v>43951</v>
      </c>
      <c r="F1" s="103" t="s">
        <v>0</v>
      </c>
      <c r="G1" s="103" t="s">
        <v>34</v>
      </c>
      <c r="H1" s="103" t="s">
        <v>35</v>
      </c>
      <c r="I1" s="103" t="s">
        <v>36</v>
      </c>
      <c r="J1" s="103" t="s">
        <v>37</v>
      </c>
      <c r="K1" s="103" t="s">
        <v>38</v>
      </c>
      <c r="L1" s="103" t="s">
        <v>39</v>
      </c>
      <c r="M1" s="103" t="s">
        <v>40</v>
      </c>
      <c r="N1" s="103" t="s">
        <v>41</v>
      </c>
      <c r="O1" s="103" t="s">
        <v>42</v>
      </c>
      <c r="P1" s="103" t="s">
        <v>43</v>
      </c>
      <c r="Q1" s="103" t="s">
        <v>44</v>
      </c>
      <c r="R1" s="110" t="s">
        <v>97</v>
      </c>
      <c r="S1" s="110" t="s">
        <v>98</v>
      </c>
    </row>
    <row r="2" spans="5:20" ht="32.1" customHeight="1">
      <c r="E2" s="104" t="s">
        <v>55</v>
      </c>
      <c r="F2" s="105">
        <v>949907208</v>
      </c>
      <c r="G2" s="106">
        <v>0.16971525600000259</v>
      </c>
      <c r="H2" s="106">
        <v>0.49186530497151715</v>
      </c>
      <c r="I2" s="106">
        <v>1.0270064664763545</v>
      </c>
      <c r="J2" s="106">
        <v>0.66325563838118828</v>
      </c>
      <c r="K2" s="106">
        <v>2.13420495991965</v>
      </c>
      <c r="L2" s="106">
        <v>1.9160263026480662</v>
      </c>
      <c r="M2" s="106">
        <v>1.6984399293766161</v>
      </c>
      <c r="N2" s="106">
        <v>1.5585143969076398</v>
      </c>
      <c r="O2" s="106">
        <v>1.6865458842767245</v>
      </c>
      <c r="P2" s="106">
        <v>4.795142202059</v>
      </c>
      <c r="Q2" s="107">
        <v>31321</v>
      </c>
      <c r="R2" s="111">
        <v>0.4</v>
      </c>
      <c r="S2" s="111">
        <v>0.60461204706435379</v>
      </c>
    </row>
    <row r="4" spans="5:20">
      <c r="E4" s="152" t="s">
        <v>48</v>
      </c>
      <c r="F4" s="152" t="s">
        <v>59</v>
      </c>
      <c r="G4" s="152" t="s">
        <v>59</v>
      </c>
      <c r="H4" s="152" t="s">
        <v>59</v>
      </c>
      <c r="I4" s="152" t="s">
        <v>59</v>
      </c>
      <c r="J4" s="152" t="s">
        <v>59</v>
      </c>
      <c r="K4" s="152" t="s">
        <v>59</v>
      </c>
      <c r="L4" s="152" t="s">
        <v>59</v>
      </c>
      <c r="M4" s="152" t="s">
        <v>59</v>
      </c>
      <c r="N4" s="152" t="s">
        <v>59</v>
      </c>
      <c r="O4" s="152" t="s">
        <v>59</v>
      </c>
      <c r="P4" s="152" t="s">
        <v>59</v>
      </c>
      <c r="Q4" s="152" t="s">
        <v>59</v>
      </c>
      <c r="R4" s="152" t="s">
        <v>59</v>
      </c>
      <c r="S4" s="152" t="s">
        <v>59</v>
      </c>
      <c r="T4" s="109"/>
    </row>
    <row r="5" spans="5:20">
      <c r="E5" s="152" t="s">
        <v>58</v>
      </c>
      <c r="F5" s="152" t="s">
        <v>59</v>
      </c>
      <c r="G5" s="152" t="s">
        <v>59</v>
      </c>
      <c r="H5" s="152" t="s">
        <v>59</v>
      </c>
      <c r="I5" s="152" t="s">
        <v>59</v>
      </c>
      <c r="J5" s="152" t="s">
        <v>59</v>
      </c>
      <c r="K5" s="152" t="s">
        <v>59</v>
      </c>
      <c r="L5" s="152" t="s">
        <v>59</v>
      </c>
      <c r="M5" s="152" t="s">
        <v>59</v>
      </c>
      <c r="N5" s="152" t="s">
        <v>59</v>
      </c>
      <c r="O5" s="152" t="s">
        <v>59</v>
      </c>
      <c r="P5" s="152" t="s">
        <v>59</v>
      </c>
      <c r="Q5" s="152" t="s">
        <v>59</v>
      </c>
      <c r="R5" s="152" t="s">
        <v>59</v>
      </c>
      <c r="S5" s="152" t="s">
        <v>59</v>
      </c>
      <c r="T5" s="109"/>
    </row>
    <row r="6" spans="5:20">
      <c r="E6" s="153" t="s">
        <v>49</v>
      </c>
      <c r="F6" s="153" t="s">
        <v>59</v>
      </c>
      <c r="G6" s="153" t="s">
        <v>59</v>
      </c>
      <c r="H6" s="153" t="s">
        <v>59</v>
      </c>
      <c r="I6" s="153" t="s">
        <v>59</v>
      </c>
      <c r="J6" s="153" t="s">
        <v>59</v>
      </c>
      <c r="K6" s="153" t="s">
        <v>59</v>
      </c>
      <c r="L6" s="153" t="s">
        <v>59</v>
      </c>
      <c r="M6" s="153" t="s">
        <v>59</v>
      </c>
      <c r="N6" s="153" t="s">
        <v>59</v>
      </c>
      <c r="O6" s="153" t="s">
        <v>59</v>
      </c>
      <c r="P6" s="153" t="s">
        <v>59</v>
      </c>
      <c r="Q6" s="153" t="s">
        <v>59</v>
      </c>
      <c r="R6" s="153" t="s">
        <v>59</v>
      </c>
      <c r="S6" s="153" t="s">
        <v>59</v>
      </c>
      <c r="T6" s="109"/>
    </row>
    <row r="7" spans="5:20" ht="54.75" customHeight="1">
      <c r="E7" s="154" t="s">
        <v>80</v>
      </c>
      <c r="F7" s="154" t="s">
        <v>59</v>
      </c>
      <c r="G7" s="154" t="s">
        <v>59</v>
      </c>
      <c r="H7" s="154" t="s">
        <v>59</v>
      </c>
      <c r="I7" s="154" t="s">
        <v>59</v>
      </c>
      <c r="J7" s="154" t="s">
        <v>59</v>
      </c>
      <c r="K7" s="154" t="s">
        <v>59</v>
      </c>
      <c r="L7" s="154" t="s">
        <v>59</v>
      </c>
      <c r="M7" s="154" t="s">
        <v>59</v>
      </c>
      <c r="N7" s="154" t="s">
        <v>59</v>
      </c>
      <c r="O7" s="154" t="s">
        <v>59</v>
      </c>
      <c r="P7" s="154" t="s">
        <v>59</v>
      </c>
      <c r="Q7" s="154" t="s">
        <v>59</v>
      </c>
      <c r="R7" s="154" t="s">
        <v>59</v>
      </c>
      <c r="S7" s="154" t="s">
        <v>59</v>
      </c>
      <c r="T7" s="109"/>
    </row>
  </sheetData>
  <sheetProtection algorithmName="SHA-512" hashValue="1ZvuvNyS0hKAmb4H1umqjWK9GQzvg6ypsHuNmAOII9cVZq4kTQtPnz8JMiVnCKsREJoRxGyK6nnv5rk+R5XMfA==" saltValue="Yyc9hEa426PSZ25vVNYVG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75">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2">
        <v>43921</v>
      </c>
      <c r="F1" s="103" t="s">
        <v>0</v>
      </c>
      <c r="G1" s="103" t="s">
        <v>34</v>
      </c>
      <c r="H1" s="103" t="s">
        <v>35</v>
      </c>
      <c r="I1" s="103" t="s">
        <v>36</v>
      </c>
      <c r="J1" s="103" t="s">
        <v>37</v>
      </c>
      <c r="K1" s="103" t="s">
        <v>38</v>
      </c>
      <c r="L1" s="103" t="s">
        <v>39</v>
      </c>
      <c r="M1" s="103" t="s">
        <v>40</v>
      </c>
      <c r="N1" s="103" t="s">
        <v>41</v>
      </c>
      <c r="O1" s="103" t="s">
        <v>42</v>
      </c>
      <c r="P1" s="103" t="s">
        <v>43</v>
      </c>
      <c r="Q1" s="103" t="s">
        <v>44</v>
      </c>
      <c r="R1" s="110" t="s">
        <v>97</v>
      </c>
      <c r="S1" s="110" t="s">
        <v>98</v>
      </c>
    </row>
    <row r="2" spans="5:20" ht="32.1" customHeight="1">
      <c r="E2" s="104" t="s">
        <v>55</v>
      </c>
      <c r="F2" s="105">
        <v>949907208</v>
      </c>
      <c r="G2" s="106">
        <v>0.15108592999999448</v>
      </c>
      <c r="H2" s="106">
        <v>0.49270418820683837</v>
      </c>
      <c r="I2" s="106">
        <v>1.0480182918418235</v>
      </c>
      <c r="J2" s="106">
        <v>0.49270418820683837</v>
      </c>
      <c r="K2" s="106">
        <v>2.1379044677161785</v>
      </c>
      <c r="L2" s="106">
        <v>1.8922890506884782</v>
      </c>
      <c r="M2" s="106">
        <v>1.6847882575533824</v>
      </c>
      <c r="N2" s="106">
        <v>1.551586654791004</v>
      </c>
      <c r="O2" s="106">
        <v>1.6939425066210489</v>
      </c>
      <c r="P2" s="106">
        <v>4.8018474438479997</v>
      </c>
      <c r="Q2" s="107">
        <v>31321</v>
      </c>
      <c r="R2" s="111">
        <v>0.4</v>
      </c>
      <c r="S2" s="111">
        <v>0.60461204706435379</v>
      </c>
    </row>
    <row r="4" spans="5:20">
      <c r="E4" s="152" t="s">
        <v>48</v>
      </c>
      <c r="F4" s="152" t="s">
        <v>59</v>
      </c>
      <c r="G4" s="152" t="s">
        <v>59</v>
      </c>
      <c r="H4" s="152" t="s">
        <v>59</v>
      </c>
      <c r="I4" s="152" t="s">
        <v>59</v>
      </c>
      <c r="J4" s="152" t="s">
        <v>59</v>
      </c>
      <c r="K4" s="152" t="s">
        <v>59</v>
      </c>
      <c r="L4" s="152" t="s">
        <v>59</v>
      </c>
      <c r="M4" s="152" t="s">
        <v>59</v>
      </c>
      <c r="N4" s="152" t="s">
        <v>59</v>
      </c>
      <c r="O4" s="152" t="s">
        <v>59</v>
      </c>
      <c r="P4" s="152" t="s">
        <v>59</v>
      </c>
      <c r="Q4" s="152" t="s">
        <v>59</v>
      </c>
      <c r="R4" s="152" t="s">
        <v>59</v>
      </c>
      <c r="S4" s="152" t="s">
        <v>59</v>
      </c>
      <c r="T4" s="109"/>
    </row>
    <row r="5" spans="5:20">
      <c r="E5" s="152" t="s">
        <v>58</v>
      </c>
      <c r="F5" s="152" t="s">
        <v>59</v>
      </c>
      <c r="G5" s="152" t="s">
        <v>59</v>
      </c>
      <c r="H5" s="152" t="s">
        <v>59</v>
      </c>
      <c r="I5" s="152" t="s">
        <v>59</v>
      </c>
      <c r="J5" s="152" t="s">
        <v>59</v>
      </c>
      <c r="K5" s="152" t="s">
        <v>59</v>
      </c>
      <c r="L5" s="152" t="s">
        <v>59</v>
      </c>
      <c r="M5" s="152" t="s">
        <v>59</v>
      </c>
      <c r="N5" s="152" t="s">
        <v>59</v>
      </c>
      <c r="O5" s="152" t="s">
        <v>59</v>
      </c>
      <c r="P5" s="152" t="s">
        <v>59</v>
      </c>
      <c r="Q5" s="152" t="s">
        <v>59</v>
      </c>
      <c r="R5" s="152" t="s">
        <v>59</v>
      </c>
      <c r="S5" s="152" t="s">
        <v>59</v>
      </c>
      <c r="T5" s="109"/>
    </row>
    <row r="6" spans="5:20">
      <c r="E6" s="153" t="s">
        <v>49</v>
      </c>
      <c r="F6" s="153" t="s">
        <v>59</v>
      </c>
      <c r="G6" s="153" t="s">
        <v>59</v>
      </c>
      <c r="H6" s="153" t="s">
        <v>59</v>
      </c>
      <c r="I6" s="153" t="s">
        <v>59</v>
      </c>
      <c r="J6" s="153" t="s">
        <v>59</v>
      </c>
      <c r="K6" s="153" t="s">
        <v>59</v>
      </c>
      <c r="L6" s="153" t="s">
        <v>59</v>
      </c>
      <c r="M6" s="153" t="s">
        <v>59</v>
      </c>
      <c r="N6" s="153" t="s">
        <v>59</v>
      </c>
      <c r="O6" s="153" t="s">
        <v>59</v>
      </c>
      <c r="P6" s="153" t="s">
        <v>59</v>
      </c>
      <c r="Q6" s="153" t="s">
        <v>59</v>
      </c>
      <c r="R6" s="153" t="s">
        <v>59</v>
      </c>
      <c r="S6" s="153" t="s">
        <v>59</v>
      </c>
      <c r="T6" s="109"/>
    </row>
    <row r="7" spans="5:20" ht="54.75" customHeight="1">
      <c r="E7" s="154" t="s">
        <v>80</v>
      </c>
      <c r="F7" s="154" t="s">
        <v>59</v>
      </c>
      <c r="G7" s="154" t="s">
        <v>59</v>
      </c>
      <c r="H7" s="154" t="s">
        <v>59</v>
      </c>
      <c r="I7" s="154" t="s">
        <v>59</v>
      </c>
      <c r="J7" s="154" t="s">
        <v>59</v>
      </c>
      <c r="K7" s="154" t="s">
        <v>59</v>
      </c>
      <c r="L7" s="154" t="s">
        <v>59</v>
      </c>
      <c r="M7" s="154" t="s">
        <v>59</v>
      </c>
      <c r="N7" s="154" t="s">
        <v>59</v>
      </c>
      <c r="O7" s="154" t="s">
        <v>59</v>
      </c>
      <c r="P7" s="154" t="s">
        <v>59</v>
      </c>
      <c r="Q7" s="154" t="s">
        <v>59</v>
      </c>
      <c r="R7" s="154" t="s">
        <v>59</v>
      </c>
      <c r="S7" s="154" t="s">
        <v>59</v>
      </c>
      <c r="T7" s="109"/>
    </row>
  </sheetData>
  <sheetProtection algorithmName="SHA-512" hashValue="uAr+LhPQruO0Ks0MIsyDgTP/x1F/NbimcdOf11R4bRl8qbr0z33YJY5hbIXjJHs1ltflfFHPORhSnU24mNrWvA==" saltValue="FobIG+2vrnAdpIrJAMZKk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76">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2">
        <v>43890</v>
      </c>
      <c r="F1" s="103" t="s">
        <v>0</v>
      </c>
      <c r="G1" s="103" t="s">
        <v>34</v>
      </c>
      <c r="H1" s="103" t="s">
        <v>35</v>
      </c>
      <c r="I1" s="103" t="s">
        <v>36</v>
      </c>
      <c r="J1" s="103" t="s">
        <v>37</v>
      </c>
      <c r="K1" s="103" t="s">
        <v>38</v>
      </c>
      <c r="L1" s="103" t="s">
        <v>39</v>
      </c>
      <c r="M1" s="103" t="s">
        <v>40</v>
      </c>
      <c r="N1" s="103" t="s">
        <v>41</v>
      </c>
      <c r="O1" s="103" t="s">
        <v>42</v>
      </c>
      <c r="P1" s="103" t="s">
        <v>43</v>
      </c>
      <c r="Q1" s="103" t="s">
        <v>44</v>
      </c>
      <c r="R1" s="103" t="s">
        <v>95</v>
      </c>
      <c r="S1" s="103" t="s">
        <v>96</v>
      </c>
    </row>
    <row r="2" spans="5:20" ht="32.1" customHeight="1">
      <c r="E2" s="104" t="s">
        <v>55</v>
      </c>
      <c r="F2" s="105">
        <v>949907208</v>
      </c>
      <c r="G2" s="106">
        <v>0.17026106699999932</v>
      </c>
      <c r="H2" s="106">
        <v>0.53161192346280473</v>
      </c>
      <c r="I2" s="106">
        <v>1.0689062788471926</v>
      </c>
      <c r="J2" s="106">
        <v>0.34110289971855945</v>
      </c>
      <c r="K2" s="106">
        <v>2.1609106685471557</v>
      </c>
      <c r="L2" s="106">
        <v>1.8816889265151238</v>
      </c>
      <c r="M2" s="106">
        <v>1.674941881617098</v>
      </c>
      <c r="N2" s="106">
        <v>1.5482601812232044</v>
      </c>
      <c r="O2" s="106">
        <v>1.701563200132572</v>
      </c>
      <c r="P2" s="106">
        <v>4.8091519979059996</v>
      </c>
      <c r="Q2" s="107">
        <v>31321</v>
      </c>
      <c r="R2" s="108">
        <v>0.4</v>
      </c>
      <c r="S2" s="108">
        <v>0.61428568043418352</v>
      </c>
    </row>
    <row r="4" spans="5:20">
      <c r="E4" s="152" t="s">
        <v>48</v>
      </c>
      <c r="F4" s="152" t="s">
        <v>59</v>
      </c>
      <c r="G4" s="152" t="s">
        <v>59</v>
      </c>
      <c r="H4" s="152" t="s">
        <v>59</v>
      </c>
      <c r="I4" s="152" t="s">
        <v>59</v>
      </c>
      <c r="J4" s="152" t="s">
        <v>59</v>
      </c>
      <c r="K4" s="152" t="s">
        <v>59</v>
      </c>
      <c r="L4" s="152" t="s">
        <v>59</v>
      </c>
      <c r="M4" s="152" t="s">
        <v>59</v>
      </c>
      <c r="N4" s="152" t="s">
        <v>59</v>
      </c>
      <c r="O4" s="152" t="s">
        <v>59</v>
      </c>
      <c r="P4" s="152" t="s">
        <v>59</v>
      </c>
      <c r="Q4" s="152" t="s">
        <v>59</v>
      </c>
      <c r="R4" s="152" t="s">
        <v>59</v>
      </c>
      <c r="S4" s="152" t="s">
        <v>59</v>
      </c>
      <c r="T4" s="109"/>
    </row>
    <row r="5" spans="5:20">
      <c r="E5" s="152" t="s">
        <v>58</v>
      </c>
      <c r="F5" s="152" t="s">
        <v>59</v>
      </c>
      <c r="G5" s="152" t="s">
        <v>59</v>
      </c>
      <c r="H5" s="152" t="s">
        <v>59</v>
      </c>
      <c r="I5" s="152" t="s">
        <v>59</v>
      </c>
      <c r="J5" s="152" t="s">
        <v>59</v>
      </c>
      <c r="K5" s="152" t="s">
        <v>59</v>
      </c>
      <c r="L5" s="152" t="s">
        <v>59</v>
      </c>
      <c r="M5" s="152" t="s">
        <v>59</v>
      </c>
      <c r="N5" s="152" t="s">
        <v>59</v>
      </c>
      <c r="O5" s="152" t="s">
        <v>59</v>
      </c>
      <c r="P5" s="152" t="s">
        <v>59</v>
      </c>
      <c r="Q5" s="152" t="s">
        <v>59</v>
      </c>
      <c r="R5" s="152" t="s">
        <v>59</v>
      </c>
      <c r="S5" s="152" t="s">
        <v>59</v>
      </c>
      <c r="T5" s="109"/>
    </row>
    <row r="6" spans="5:20">
      <c r="E6" s="153" t="s">
        <v>49</v>
      </c>
      <c r="F6" s="153" t="s">
        <v>59</v>
      </c>
      <c r="G6" s="153" t="s">
        <v>59</v>
      </c>
      <c r="H6" s="153" t="s">
        <v>59</v>
      </c>
      <c r="I6" s="153" t="s">
        <v>59</v>
      </c>
      <c r="J6" s="153" t="s">
        <v>59</v>
      </c>
      <c r="K6" s="153" t="s">
        <v>59</v>
      </c>
      <c r="L6" s="153" t="s">
        <v>59</v>
      </c>
      <c r="M6" s="153" t="s">
        <v>59</v>
      </c>
      <c r="N6" s="153" t="s">
        <v>59</v>
      </c>
      <c r="O6" s="153" t="s">
        <v>59</v>
      </c>
      <c r="P6" s="153" t="s">
        <v>59</v>
      </c>
      <c r="Q6" s="153" t="s">
        <v>59</v>
      </c>
      <c r="R6" s="153" t="s">
        <v>59</v>
      </c>
      <c r="S6" s="153" t="s">
        <v>59</v>
      </c>
      <c r="T6" s="109"/>
    </row>
    <row r="7" spans="5:20" ht="54.75" customHeight="1">
      <c r="E7" s="154" t="s">
        <v>80</v>
      </c>
      <c r="F7" s="154" t="s">
        <v>59</v>
      </c>
      <c r="G7" s="154" t="s">
        <v>59</v>
      </c>
      <c r="H7" s="154" t="s">
        <v>59</v>
      </c>
      <c r="I7" s="154" t="s">
        <v>59</v>
      </c>
      <c r="J7" s="154" t="s">
        <v>59</v>
      </c>
      <c r="K7" s="154" t="s">
        <v>59</v>
      </c>
      <c r="L7" s="154" t="s">
        <v>59</v>
      </c>
      <c r="M7" s="154" t="s">
        <v>59</v>
      </c>
      <c r="N7" s="154" t="s">
        <v>59</v>
      </c>
      <c r="O7" s="154" t="s">
        <v>59</v>
      </c>
      <c r="P7" s="154" t="s">
        <v>59</v>
      </c>
      <c r="Q7" s="154" t="s">
        <v>59</v>
      </c>
      <c r="R7" s="154" t="s">
        <v>59</v>
      </c>
      <c r="S7" s="154" t="s">
        <v>59</v>
      </c>
      <c r="T7" s="109"/>
    </row>
  </sheetData>
  <sheetProtection algorithmName="SHA-512" hashValue="NcDJO/B8eQox3RMzusTy84v9BQL7jHsAVRurU47LfAZogZG5JDDa9n9bSuM4AizTr2q66nHD1uG63LCeeqY+FA==" saltValue="7gzLnJK/L1pda8STT3lfn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7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43861</v>
      </c>
      <c r="F1" s="79" t="s">
        <v>0</v>
      </c>
      <c r="G1" s="79" t="s">
        <v>34</v>
      </c>
      <c r="H1" s="79" t="s">
        <v>35</v>
      </c>
      <c r="I1" s="79" t="s">
        <v>36</v>
      </c>
      <c r="J1" s="79" t="s">
        <v>37</v>
      </c>
      <c r="K1" s="79" t="s">
        <v>38</v>
      </c>
      <c r="L1" s="79" t="s">
        <v>39</v>
      </c>
      <c r="M1" s="79" t="s">
        <v>40</v>
      </c>
      <c r="N1" s="79" t="s">
        <v>41</v>
      </c>
      <c r="O1" s="79" t="s">
        <v>42</v>
      </c>
      <c r="P1" s="79" t="s">
        <v>43</v>
      </c>
      <c r="Q1" s="79" t="s">
        <v>44</v>
      </c>
      <c r="R1" s="85" t="s">
        <v>95</v>
      </c>
      <c r="S1" s="85" t="s">
        <v>96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0.17055145000000049</v>
      </c>
      <c r="H2" s="82">
        <v>0.53252187117913685</v>
      </c>
      <c r="I2" s="82">
        <v>1.0900745829447223</v>
      </c>
      <c r="J2" s="82">
        <v>0.17055145000000049</v>
      </c>
      <c r="K2" s="82">
        <v>2.1449275352712016</v>
      </c>
      <c r="L2" s="82">
        <v>1.8646393639727865</v>
      </c>
      <c r="M2" s="82">
        <v>1.6612254338316701</v>
      </c>
      <c r="N2" s="82">
        <v>1.5401667213261749</v>
      </c>
      <c r="O2" s="82">
        <v>1.7048998474934907</v>
      </c>
      <c r="P2" s="82">
        <v>4.8159080796370004</v>
      </c>
      <c r="Q2" s="83">
        <v>31321</v>
      </c>
      <c r="R2" s="86">
        <v>0.4</v>
      </c>
      <c r="S2" s="101">
        <v>0.61428568043418352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zwqGJ9c8HxWuDBsJQq/zs4gUE5yk9/tOL84hpv9dDfTgMGRhQa9oDHhhZSAHK0FBpapRjez0eHawpGEFrmUWog==" saltValue="v3lHfL+NnxJgyoOPRiwku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7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43830</v>
      </c>
      <c r="F1" s="79" t="s">
        <v>0</v>
      </c>
      <c r="G1" s="79" t="s">
        <v>34</v>
      </c>
      <c r="H1" s="79" t="s">
        <v>35</v>
      </c>
      <c r="I1" s="79" t="s">
        <v>36</v>
      </c>
      <c r="J1" s="79" t="s">
        <v>37</v>
      </c>
      <c r="K1" s="79" t="s">
        <v>38</v>
      </c>
      <c r="L1" s="79" t="s">
        <v>39</v>
      </c>
      <c r="M1" s="79" t="s">
        <v>40</v>
      </c>
      <c r="N1" s="79" t="s">
        <v>41</v>
      </c>
      <c r="O1" s="79" t="s">
        <v>42</v>
      </c>
      <c r="P1" s="79" t="s">
        <v>43</v>
      </c>
      <c r="Q1" s="79" t="s">
        <v>44</v>
      </c>
      <c r="R1" s="85" t="s">
        <v>95</v>
      </c>
      <c r="S1" s="85" t="s">
        <v>96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0.18986140099999105</v>
      </c>
      <c r="H2" s="82">
        <v>0.55259146235628887</v>
      </c>
      <c r="I2" s="82">
        <v>1.0919540214627599</v>
      </c>
      <c r="J2" s="82">
        <v>2.1486643426346319</v>
      </c>
      <c r="K2" s="82">
        <v>2.1486643426346319</v>
      </c>
      <c r="L2" s="82">
        <v>1.8475417115244364</v>
      </c>
      <c r="M2" s="82">
        <v>1.6480451116735795</v>
      </c>
      <c r="N2" s="82">
        <v>1.5332238902280082</v>
      </c>
      <c r="O2" s="82">
        <v>1.7093601244231538</v>
      </c>
      <c r="P2" s="82">
        <v>4.8226885898749998</v>
      </c>
      <c r="Q2" s="83">
        <v>31321</v>
      </c>
      <c r="R2" s="86">
        <v>0.4</v>
      </c>
      <c r="S2" s="101">
        <v>0.61428568043418352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4LDnqXhTHhnxxzg5qSyFc/Z7tmkKEc0XNOX6FSwC9cN5gmZeca2jcexzFZc98JUNkP5hrL8kaJmiETHK+MShug==" saltValue="/tBaRClNXAZhEslTOjw4t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7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43799</v>
      </c>
      <c r="F1" s="79" t="s">
        <v>0</v>
      </c>
      <c r="G1" s="79" t="s">
        <v>34</v>
      </c>
      <c r="H1" s="79" t="s">
        <v>35</v>
      </c>
      <c r="I1" s="79" t="s">
        <v>36</v>
      </c>
      <c r="J1" s="79" t="s">
        <v>37</v>
      </c>
      <c r="K1" s="79" t="s">
        <v>38</v>
      </c>
      <c r="L1" s="79" t="s">
        <v>39</v>
      </c>
      <c r="M1" s="79" t="s">
        <v>40</v>
      </c>
      <c r="N1" s="79" t="s">
        <v>41</v>
      </c>
      <c r="O1" s="79" t="s">
        <v>42</v>
      </c>
      <c r="P1" s="79" t="s">
        <v>43</v>
      </c>
      <c r="Q1" s="79" t="s">
        <v>44</v>
      </c>
      <c r="R1" s="85" t="s">
        <v>93</v>
      </c>
      <c r="S1" s="85" t="s">
        <v>94</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0.17116774399998924</v>
      </c>
      <c r="H2" s="82">
        <v>0.53445313877336087</v>
      </c>
      <c r="I2" s="82">
        <v>1.0746497782938569</v>
      </c>
      <c r="J2" s="82">
        <v>1.9550909785120307</v>
      </c>
      <c r="K2" s="82">
        <v>2.1132221786444694</v>
      </c>
      <c r="L2" s="82">
        <v>1.8239553103952089</v>
      </c>
      <c r="M2" s="82">
        <v>1.6315032253457318</v>
      </c>
      <c r="N2" s="82">
        <v>1.5238117202034385</v>
      </c>
      <c r="O2" s="82">
        <v>1.7176392837755738</v>
      </c>
      <c r="P2" s="82">
        <v>4.8289112208439997</v>
      </c>
      <c r="Q2" s="83">
        <v>31321</v>
      </c>
      <c r="R2" s="86">
        <v>0.4</v>
      </c>
      <c r="S2" s="86">
        <v>0.61498904800948995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CkMKSjbwiOuHHaEEzYeHe/3ekeQ49JgsInXCqHhv4bb+GqVtcPkoEmR7v/RQjiIVWC3nbO0+93+E/p7YYe3beA==" saltValue="hu37NOtBQBvTWVxi/u7aS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8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43769</v>
      </c>
      <c r="F1" s="79" t="s">
        <v>0</v>
      </c>
      <c r="G1" s="79" t="s">
        <v>34</v>
      </c>
      <c r="H1" s="79" t="s">
        <v>35</v>
      </c>
      <c r="I1" s="79" t="s">
        <v>36</v>
      </c>
      <c r="J1" s="79" t="s">
        <v>37</v>
      </c>
      <c r="K1" s="79" t="s">
        <v>38</v>
      </c>
      <c r="L1" s="79" t="s">
        <v>39</v>
      </c>
      <c r="M1" s="79" t="s">
        <v>40</v>
      </c>
      <c r="N1" s="79" t="s">
        <v>41</v>
      </c>
      <c r="O1" s="79" t="s">
        <v>42</v>
      </c>
      <c r="P1" s="79" t="s">
        <v>43</v>
      </c>
      <c r="Q1" s="79" t="s">
        <v>44</v>
      </c>
      <c r="R1" s="85" t="s">
        <v>93</v>
      </c>
      <c r="S1" s="85" t="s">
        <v>94</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0.19054877999999942</v>
      </c>
      <c r="H2" s="82">
        <v>0.554599348935092</v>
      </c>
      <c r="I2" s="82">
        <v>1.0959430870701725</v>
      </c>
      <c r="J2" s="82">
        <v>1.7808749510348942</v>
      </c>
      <c r="K2" s="82">
        <v>2.1169159063148868</v>
      </c>
      <c r="L2" s="82">
        <v>1.806753995314847</v>
      </c>
      <c r="M2" s="82">
        <v>1.6148762027520691</v>
      </c>
      <c r="N2" s="82">
        <v>1.5183068148820755</v>
      </c>
      <c r="O2" s="82">
        <v>1.7235002197439009</v>
      </c>
      <c r="P2" s="82">
        <v>4.8357386209950004</v>
      </c>
      <c r="Q2" s="83">
        <v>31321</v>
      </c>
      <c r="R2" s="86">
        <v>0.4</v>
      </c>
      <c r="S2" s="86">
        <v>0.61498904800948995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W2VSi0ylewxSTcQx1tYtsPEqtXfQq8lLKUwMwQ32Tbot5ExcODN3Ro46UvAIcahOUd0S2xRoM+yCPKhO74LVHA==" saltValue="b+7jXZTMIkWeESa5d+6ti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8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43738</v>
      </c>
      <c r="F1" s="79" t="s">
        <v>0</v>
      </c>
      <c r="G1" s="79" t="s">
        <v>34</v>
      </c>
      <c r="H1" s="79" t="s">
        <v>35</v>
      </c>
      <c r="I1" s="79" t="s">
        <v>36</v>
      </c>
      <c r="J1" s="79" t="s">
        <v>37</v>
      </c>
      <c r="K1" s="79" t="s">
        <v>38</v>
      </c>
      <c r="L1" s="79" t="s">
        <v>39</v>
      </c>
      <c r="M1" s="79" t="s">
        <v>40</v>
      </c>
      <c r="N1" s="79" t="s">
        <v>41</v>
      </c>
      <c r="O1" s="79" t="s">
        <v>42</v>
      </c>
      <c r="P1" s="79" t="s">
        <v>43</v>
      </c>
      <c r="Q1" s="79" t="s">
        <v>44</v>
      </c>
      <c r="R1" s="85" t="s">
        <v>93</v>
      </c>
      <c r="S1" s="85" t="s">
        <v>94</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0.17178850899999265</v>
      </c>
      <c r="H2" s="82">
        <v>0.53639846697377536</v>
      </c>
      <c r="I2" s="82">
        <v>1.078582434666453</v>
      </c>
      <c r="J2" s="82">
        <v>1.5873015872255092</v>
      </c>
      <c r="K2" s="82">
        <v>2.0813071398186</v>
      </c>
      <c r="L2" s="82">
        <v>1.783042542860791</v>
      </c>
      <c r="M2" s="82">
        <v>1.5986744549058685</v>
      </c>
      <c r="N2" s="82">
        <v>1.5103283540312207</v>
      </c>
      <c r="O2" s="82">
        <v>1.7297191746701523</v>
      </c>
      <c r="P2" s="82">
        <v>4.8420033680249999</v>
      </c>
      <c r="Q2" s="83">
        <v>31321</v>
      </c>
      <c r="R2" s="86">
        <v>0.4</v>
      </c>
      <c r="S2" s="86">
        <v>0.61498904800948995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798Wo5NWqMk9lJOq+a5BMtyhphbjMYpB+x56ANRheRw1bGgM/lS9VrVt/Xvq92CCWqCFkMTvf/+5AcxBQTRIMg==" saltValue="OfhC4RjotIF/01l0GAeH2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82">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7.5703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78">
        <v>43708</v>
      </c>
      <c r="F1" s="79" t="s">
        <v>0</v>
      </c>
      <c r="G1" s="79" t="s">
        <v>34</v>
      </c>
      <c r="H1" s="79" t="s">
        <v>35</v>
      </c>
      <c r="I1" s="79" t="s">
        <v>36</v>
      </c>
      <c r="J1" s="79" t="s">
        <v>37</v>
      </c>
      <c r="K1" s="79" t="s">
        <v>38</v>
      </c>
      <c r="L1" s="79" t="s">
        <v>39</v>
      </c>
      <c r="M1" s="79" t="s">
        <v>40</v>
      </c>
      <c r="N1" s="79" t="s">
        <v>41</v>
      </c>
      <c r="O1" s="79" t="s">
        <v>42</v>
      </c>
      <c r="P1" s="79" t="s">
        <v>43</v>
      </c>
      <c r="Q1" s="79" t="s">
        <v>44</v>
      </c>
      <c r="R1" s="79" t="s">
        <v>91</v>
      </c>
      <c r="S1" s="79" t="s">
        <v>92</v>
      </c>
    </row>
    <row r="2" spans="5:20" ht="32.1" customHeight="1">
      <c r="E2" s="80" t="s">
        <v>55</v>
      </c>
      <c r="F2" s="81">
        <v>949907208</v>
      </c>
      <c r="G2" s="82">
        <v>0.19124115499999927</v>
      </c>
      <c r="H2" s="82">
        <v>0.53732488978164294</v>
      </c>
      <c r="I2" s="82">
        <v>1.08045533478629</v>
      </c>
      <c r="J2" s="82">
        <v>1.4130855596117708</v>
      </c>
      <c r="K2" s="82">
        <v>2.0451889377912646</v>
      </c>
      <c r="L2" s="82">
        <v>1.7657361793994353</v>
      </c>
      <c r="M2" s="82">
        <v>1.5825240699734344</v>
      </c>
      <c r="N2" s="82">
        <v>1.5021881532817138</v>
      </c>
      <c r="O2" s="82">
        <v>1.7365999359792994</v>
      </c>
      <c r="P2" s="82">
        <v>4.8488781756939998</v>
      </c>
      <c r="Q2" s="83">
        <v>31321</v>
      </c>
      <c r="R2" s="87">
        <v>0.4</v>
      </c>
      <c r="S2" s="87">
        <v>0.61549896306297802</v>
      </c>
    </row>
    <row r="4" spans="5:20">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row>
    <row r="5" spans="5:20">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row>
    <row r="6" spans="5:20">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row>
    <row r="7" spans="5:20" ht="54"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row>
  </sheetData>
  <sheetProtection algorithmName="SHA-512" hashValue="S3W52UjWF1nz/gRKobINEH1hQo6sxXwumH3+XO6+IABpim6ahOnKfqTYHHMK6/NzG2thHWt84eA6xlBJsmQ9RA==" saltValue="3zktOr/CAOjaMNNMNVuMD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8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43677</v>
      </c>
      <c r="F1" s="79" t="s">
        <v>0</v>
      </c>
      <c r="G1" s="79" t="s">
        <v>34</v>
      </c>
      <c r="H1" s="79" t="s">
        <v>35</v>
      </c>
      <c r="I1" s="79" t="s">
        <v>36</v>
      </c>
      <c r="J1" s="79" t="s">
        <v>37</v>
      </c>
      <c r="K1" s="79" t="s">
        <v>38</v>
      </c>
      <c r="L1" s="79" t="s">
        <v>39</v>
      </c>
      <c r="M1" s="79" t="s">
        <v>40</v>
      </c>
      <c r="N1" s="79" t="s">
        <v>41</v>
      </c>
      <c r="O1" s="79" t="s">
        <v>42</v>
      </c>
      <c r="P1" s="79" t="s">
        <v>43</v>
      </c>
      <c r="Q1" s="79" t="s">
        <v>44</v>
      </c>
      <c r="R1" s="99" t="s">
        <v>91</v>
      </c>
      <c r="S1" s="99" t="s">
        <v>92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0.17241379299999249</v>
      </c>
      <c r="H2" s="82">
        <v>0.53835800812707113</v>
      </c>
      <c r="I2" s="82">
        <v>1.0434782610245108</v>
      </c>
      <c r="J2" s="82">
        <v>1.2195121954039045</v>
      </c>
      <c r="K2" s="82">
        <v>2.0292682939712314</v>
      </c>
      <c r="L2" s="82">
        <v>1.7418981476674755</v>
      </c>
      <c r="M2" s="82">
        <v>1.5649304657220364</v>
      </c>
      <c r="N2" s="82">
        <v>1.4974048277060836</v>
      </c>
      <c r="O2" s="82">
        <v>1.7408174081549932</v>
      </c>
      <c r="P2" s="82">
        <v>4.8551855386289997</v>
      </c>
      <c r="Q2" s="83">
        <v>31321</v>
      </c>
      <c r="R2" s="100">
        <v>0.4</v>
      </c>
      <c r="S2" s="100">
        <v>0.61549896306297802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XSksptddRSm3m+6xi2K5nG+QzCOyVy+sb0GXvnIDW4SmoE7JTlDVPmhkzkqdWlIIA3VBIiUz6oEQgWKP4Y2jMg==" saltValue="UVN5s7FceWJs+qIf0CwDg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D4728-7179-4E74-BCB7-BB6EBC64F22E}">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 style="47" customWidth="1"/>
    <col min="6" max="6" width="10" style="47" bestFit="1" customWidth="1"/>
    <col min="7" max="16" width="9.140625" style="47"/>
    <col min="17" max="17" width="9.85546875" style="47" bestFit="1" customWidth="1"/>
    <col min="18" max="16384" width="9.140625" style="47"/>
  </cols>
  <sheetData>
    <row r="1" spans="5:20" ht="72">
      <c r="E1" s="78">
        <v>45565</v>
      </c>
      <c r="F1" s="79" t="s">
        <v>0</v>
      </c>
      <c r="G1" s="79" t="s">
        <v>34</v>
      </c>
      <c r="H1" s="79" t="s">
        <v>35</v>
      </c>
      <c r="I1" s="79" t="s">
        <v>36</v>
      </c>
      <c r="J1" s="79" t="s">
        <v>37</v>
      </c>
      <c r="K1" s="79" t="s">
        <v>38</v>
      </c>
      <c r="L1" s="79" t="s">
        <v>39</v>
      </c>
      <c r="M1" s="79" t="s">
        <v>40</v>
      </c>
      <c r="N1" s="79" t="s">
        <v>41</v>
      </c>
      <c r="O1" s="79" t="s">
        <v>42</v>
      </c>
      <c r="P1" s="79" t="s">
        <v>43</v>
      </c>
      <c r="Q1" s="79" t="s">
        <v>44</v>
      </c>
      <c r="R1" s="138" t="s">
        <v>140</v>
      </c>
      <c r="S1" s="138" t="s">
        <v>141</v>
      </c>
    </row>
    <row r="2" spans="5:20" ht="32.1" customHeight="1">
      <c r="E2" s="80" t="s">
        <v>117</v>
      </c>
      <c r="F2" s="81">
        <v>949907208</v>
      </c>
      <c r="G2" s="82">
        <v>0.22386774600000603</v>
      </c>
      <c r="H2" s="82">
        <v>0.72689511990480238</v>
      </c>
      <c r="I2" s="82">
        <v>1.4290693619514849</v>
      </c>
      <c r="J2" s="82">
        <v>2.0873530964966802</v>
      </c>
      <c r="K2" s="82">
        <v>2.7542372882651378</v>
      </c>
      <c r="L2" s="82">
        <v>2.2449107525335243</v>
      </c>
      <c r="M2" s="82">
        <v>2.0906177298567252</v>
      </c>
      <c r="N2" s="82">
        <v>2.0451189895156263</v>
      </c>
      <c r="O2" s="82">
        <v>1.8443490608877955</v>
      </c>
      <c r="P2" s="82">
        <v>4.4851591497380001</v>
      </c>
      <c r="Q2" s="83">
        <v>31321</v>
      </c>
      <c r="R2" s="139">
        <v>0.16</v>
      </c>
      <c r="S2" s="139">
        <v>0.51673341224604807</v>
      </c>
    </row>
    <row r="4" spans="5:20">
      <c r="E4" s="140" t="s">
        <v>48</v>
      </c>
      <c r="F4" s="140"/>
      <c r="G4" s="140"/>
      <c r="H4" s="140"/>
      <c r="I4" s="140"/>
      <c r="J4" s="140"/>
      <c r="K4" s="140"/>
      <c r="L4" s="140"/>
      <c r="M4" s="140"/>
      <c r="N4" s="140"/>
      <c r="O4" s="140"/>
      <c r="P4" s="140"/>
      <c r="Q4" s="140"/>
      <c r="R4" s="140"/>
      <c r="S4" s="140"/>
      <c r="T4" s="84"/>
    </row>
    <row r="5" spans="5:20">
      <c r="E5" s="140" t="s">
        <v>116</v>
      </c>
      <c r="F5" s="140"/>
      <c r="G5" s="140"/>
      <c r="H5" s="140"/>
      <c r="I5" s="140"/>
      <c r="J5" s="140"/>
      <c r="K5" s="140"/>
      <c r="L5" s="140"/>
      <c r="M5" s="140"/>
      <c r="N5" s="140"/>
      <c r="O5" s="140"/>
      <c r="P5" s="140"/>
      <c r="Q5" s="140"/>
      <c r="R5" s="140"/>
      <c r="S5" s="140"/>
      <c r="T5" s="84"/>
    </row>
    <row r="6" spans="5:20">
      <c r="E6" s="141" t="s">
        <v>49</v>
      </c>
      <c r="F6" s="141"/>
      <c r="G6" s="141"/>
      <c r="H6" s="141"/>
      <c r="I6" s="141"/>
      <c r="J6" s="141"/>
      <c r="K6" s="141"/>
      <c r="L6" s="141"/>
      <c r="M6" s="141"/>
      <c r="N6" s="141"/>
      <c r="O6" s="141"/>
      <c r="P6" s="141"/>
      <c r="Q6" s="141"/>
      <c r="R6" s="141"/>
      <c r="S6" s="141"/>
      <c r="T6" s="84"/>
    </row>
    <row r="7" spans="5:20" ht="33" customHeight="1">
      <c r="E7" s="142" t="s">
        <v>119</v>
      </c>
      <c r="F7" s="142"/>
      <c r="G7" s="142"/>
      <c r="H7" s="142"/>
      <c r="I7" s="142"/>
      <c r="J7" s="142"/>
      <c r="K7" s="142"/>
      <c r="L7" s="142"/>
      <c r="M7" s="142"/>
      <c r="N7" s="142"/>
      <c r="O7" s="142"/>
      <c r="P7" s="142"/>
      <c r="Q7" s="142"/>
      <c r="R7" s="142"/>
      <c r="S7" s="142"/>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hq5VXptT2BUPkSccJlzdhs6uREXjQ2iAKl5MH94kB140aw9OP14YGkeatW1iR/ub0UURcLLcTtFXV2HV5PCWrQ==" saltValue="s7JSz2h4+vmNZNsA6VGAQ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8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43646</v>
      </c>
      <c r="F1" s="79" t="s">
        <v>0</v>
      </c>
      <c r="G1" s="79" t="s">
        <v>34</v>
      </c>
      <c r="H1" s="79" t="s">
        <v>35</v>
      </c>
      <c r="I1" s="79" t="s">
        <v>36</v>
      </c>
      <c r="J1" s="79" t="s">
        <v>37</v>
      </c>
      <c r="K1" s="79" t="s">
        <v>38</v>
      </c>
      <c r="L1" s="79" t="s">
        <v>39</v>
      </c>
      <c r="M1" s="79" t="s">
        <v>40</v>
      </c>
      <c r="N1" s="79" t="s">
        <v>41</v>
      </c>
      <c r="O1" s="79" t="s">
        <v>42</v>
      </c>
      <c r="P1" s="79" t="s">
        <v>43</v>
      </c>
      <c r="Q1" s="79" t="s">
        <v>44</v>
      </c>
      <c r="R1" s="99" t="s">
        <v>91</v>
      </c>
      <c r="S1" s="99" t="s">
        <v>92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0.17271157200000609</v>
      </c>
      <c r="H2" s="82">
        <v>0.53929121786753242</v>
      </c>
      <c r="I2" s="82">
        <v>1.0452961676332251</v>
      </c>
      <c r="J2" s="82">
        <v>1.0452961676332251</v>
      </c>
      <c r="K2" s="82">
        <v>2.0128981835046522</v>
      </c>
      <c r="L2" s="82">
        <v>1.7244853369391855</v>
      </c>
      <c r="M2" s="82">
        <v>1.5496293734606592</v>
      </c>
      <c r="N2" s="82">
        <v>1.4915916987785938</v>
      </c>
      <c r="O2" s="82">
        <v>1.7467803022602091</v>
      </c>
      <c r="P2" s="82">
        <v>4.8621083241500003</v>
      </c>
      <c r="Q2" s="83">
        <v>31321</v>
      </c>
      <c r="R2" s="100">
        <v>0.4</v>
      </c>
      <c r="S2" s="100">
        <v>0.61549896306297802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72vtYPNlFK2v7mdjvo/ycKalqWDObeVilkPTsW9jfKv+L9bVOK9DpBaeBXAayxXT9J6fxjuFaY3errPksDP/Aw==" saltValue="MJFA/DQ6+KZbBy3fCQ205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8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43616</v>
      </c>
      <c r="F1" s="79" t="s">
        <v>0</v>
      </c>
      <c r="G1" s="79" t="s">
        <v>34</v>
      </c>
      <c r="H1" s="79" t="s">
        <v>35</v>
      </c>
      <c r="I1" s="79" t="s">
        <v>36</v>
      </c>
      <c r="J1" s="79" t="s">
        <v>37</v>
      </c>
      <c r="K1" s="79" t="s">
        <v>38</v>
      </c>
      <c r="L1" s="79" t="s">
        <v>39</v>
      </c>
      <c r="M1" s="79" t="s">
        <v>40</v>
      </c>
      <c r="N1" s="79" t="s">
        <v>41</v>
      </c>
      <c r="O1" s="79" t="s">
        <v>42</v>
      </c>
      <c r="P1" s="79" t="s">
        <v>43</v>
      </c>
      <c r="Q1" s="79" t="s">
        <v>44</v>
      </c>
      <c r="R1" s="99" t="s">
        <v>90</v>
      </c>
      <c r="S1" s="99" t="s">
        <v>89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0.19227071700000931</v>
      </c>
      <c r="H2" s="82">
        <v>0.54022766728683003</v>
      </c>
      <c r="I2" s="82">
        <v>1.0275300509363428</v>
      </c>
      <c r="J2" s="82">
        <v>0.87108013943102414</v>
      </c>
      <c r="K2" s="82">
        <v>1.996476806151426</v>
      </c>
      <c r="L2" s="82">
        <v>1.7070255182230376</v>
      </c>
      <c r="M2" s="82">
        <v>1.532454047678744</v>
      </c>
      <c r="N2" s="82">
        <v>1.4866556192171032</v>
      </c>
      <c r="O2" s="82">
        <v>1.7508826777768549</v>
      </c>
      <c r="P2" s="82">
        <v>4.8690565817240001</v>
      </c>
      <c r="Q2" s="83">
        <v>31321</v>
      </c>
      <c r="R2" s="100">
        <v>0.4</v>
      </c>
      <c r="S2" s="100">
        <v>0.61617483735127654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AHsMaHGGA4SMhEf275e/B5T7PmbBIdAdDIAHJDb2VqJX3e2HvOOFh8xPeIXWgWJ5AqfbAFJPRyOy2gA+yWDWEQ==" saltValue="Yl99dpRPTi9oO0Hai3BAi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8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43585</v>
      </c>
      <c r="F1" s="79" t="s">
        <v>0</v>
      </c>
      <c r="G1" s="79" t="s">
        <v>34</v>
      </c>
      <c r="H1" s="79" t="s">
        <v>35</v>
      </c>
      <c r="I1" s="79" t="s">
        <v>36</v>
      </c>
      <c r="J1" s="79" t="s">
        <v>37</v>
      </c>
      <c r="K1" s="79" t="s">
        <v>38</v>
      </c>
      <c r="L1" s="79" t="s">
        <v>39</v>
      </c>
      <c r="M1" s="79" t="s">
        <v>40</v>
      </c>
      <c r="N1" s="79" t="s">
        <v>41</v>
      </c>
      <c r="O1" s="79" t="s">
        <v>42</v>
      </c>
      <c r="P1" s="79" t="s">
        <v>43</v>
      </c>
      <c r="Q1" s="79" t="s">
        <v>44</v>
      </c>
      <c r="R1" s="99" t="s">
        <v>90</v>
      </c>
      <c r="S1" s="99" t="s">
        <v>89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0.17334360600000931</v>
      </c>
      <c r="H2" s="82">
        <v>0.50241545903961793</v>
      </c>
      <c r="I2" s="82">
        <v>1.0099048369976549</v>
      </c>
      <c r="J2" s="82">
        <v>0.67750677529643255</v>
      </c>
      <c r="K2" s="82">
        <v>1.9603999225491053</v>
      </c>
      <c r="L2" s="82">
        <v>1.6830018983507777</v>
      </c>
      <c r="M2" s="82">
        <v>1.5137733452482482</v>
      </c>
      <c r="N2" s="82">
        <v>1.4792261489134928</v>
      </c>
      <c r="O2" s="82">
        <v>1.7549664344030713</v>
      </c>
      <c r="P2" s="82">
        <v>4.8754301103879998</v>
      </c>
      <c r="Q2" s="83">
        <v>31321</v>
      </c>
      <c r="R2" s="100">
        <v>0.4</v>
      </c>
      <c r="S2" s="100">
        <v>0.61617483735127654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j9GeF7I+sRLKQZDVfBeDnGeMhq76EZ5BR7ALbMrtpdSi/e/S54rkAjc6YBcD6wgWR1ODkH4itGukSd9W87GjkQ==" saltValue="/W7BFzgnHjIrA+bidN93n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8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43555</v>
      </c>
      <c r="F1" s="79" t="s">
        <v>0</v>
      </c>
      <c r="G1" s="79" t="s">
        <v>34</v>
      </c>
      <c r="H1" s="79" t="s">
        <v>35</v>
      </c>
      <c r="I1" s="79" t="s">
        <v>36</v>
      </c>
      <c r="J1" s="79" t="s">
        <v>37</v>
      </c>
      <c r="K1" s="79" t="s">
        <v>38</v>
      </c>
      <c r="L1" s="79" t="s">
        <v>39</v>
      </c>
      <c r="M1" s="79" t="s">
        <v>40</v>
      </c>
      <c r="N1" s="79" t="s">
        <v>41</v>
      </c>
      <c r="O1" s="79" t="s">
        <v>42</v>
      </c>
      <c r="P1" s="79" t="s">
        <v>43</v>
      </c>
      <c r="Q1" s="79" t="s">
        <v>44</v>
      </c>
      <c r="R1" s="99" t="s">
        <v>90</v>
      </c>
      <c r="S1" s="99" t="s">
        <v>89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0.17364460700000084</v>
      </c>
      <c r="H2" s="82">
        <v>0.50329074696695564</v>
      </c>
      <c r="I2" s="82">
        <v>0.99202489884566702</v>
      </c>
      <c r="J2" s="82">
        <v>0.50329074696695564</v>
      </c>
      <c r="K2" s="82">
        <v>1.9238319601681875</v>
      </c>
      <c r="L2" s="82">
        <v>1.6585755993371087</v>
      </c>
      <c r="M2" s="82">
        <v>1.4965993178269077</v>
      </c>
      <c r="N2" s="82">
        <v>1.4736968740632017</v>
      </c>
      <c r="O2" s="82">
        <v>1.7625061921715757</v>
      </c>
      <c r="P2" s="82">
        <v>4.8824272140850002</v>
      </c>
      <c r="Q2" s="83">
        <v>31321</v>
      </c>
      <c r="R2" s="100">
        <v>0.4</v>
      </c>
      <c r="S2" s="100">
        <v>0.61617483735127654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t65ELR76/T5RyHQVdheUO9jm3GLdTKdaEFnT/9pm5Mmmfic+oMxxyRL24pYgLd8omeJitHunX535dBamifrDQ==" saltValue="MzBxmYFUlu2eDweoGtvHv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8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43524</v>
      </c>
      <c r="F1" s="79" t="s">
        <v>0</v>
      </c>
      <c r="G1" s="79" t="s">
        <v>34</v>
      </c>
      <c r="H1" s="79" t="s">
        <v>35</v>
      </c>
      <c r="I1" s="79" t="s">
        <v>36</v>
      </c>
      <c r="J1" s="79" t="s">
        <v>37</v>
      </c>
      <c r="K1" s="79" t="s">
        <v>38</v>
      </c>
      <c r="L1" s="79" t="s">
        <v>39</v>
      </c>
      <c r="M1" s="79" t="s">
        <v>40</v>
      </c>
      <c r="N1" s="79" t="s">
        <v>41</v>
      </c>
      <c r="O1" s="79" t="s">
        <v>42</v>
      </c>
      <c r="P1" s="79" t="s">
        <v>43</v>
      </c>
      <c r="Q1" s="79" t="s">
        <v>44</v>
      </c>
      <c r="R1" s="99" t="s">
        <v>87</v>
      </c>
      <c r="S1" s="99" t="s">
        <v>88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0.15458937199999134</v>
      </c>
      <c r="H2" s="82">
        <v>0.48468398665468815</v>
      </c>
      <c r="I2" s="82">
        <v>0.95442150493854072</v>
      </c>
      <c r="J2" s="82">
        <v>0.32907471946361788</v>
      </c>
      <c r="K2" s="82">
        <v>1.9071962262930064</v>
      </c>
      <c r="L2" s="82">
        <v>1.6409536492474563</v>
      </c>
      <c r="M2" s="82">
        <v>1.4782638663732417</v>
      </c>
      <c r="N2" s="82">
        <v>1.4711142187233461</v>
      </c>
      <c r="O2" s="82">
        <v>1.7707749583471211</v>
      </c>
      <c r="P2" s="82">
        <v>4.8894502548079997</v>
      </c>
      <c r="Q2" s="83">
        <v>31321</v>
      </c>
      <c r="R2" s="100">
        <v>0.4</v>
      </c>
      <c r="S2" s="100">
        <v>0.61282659282165075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GqPJoikj5d4L1FloUCvktL+9U2q0cjsY8S1qNJafQQKxGuZn1rc4PM1lLA4/2oKsK8tU2caAYtn0ib9Auc7llA==" saltValue="QmGh1pSlhwlgPkZ5Qn69b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8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43496</v>
      </c>
      <c r="F1" s="79" t="s">
        <v>0</v>
      </c>
      <c r="G1" s="79" t="s">
        <v>34</v>
      </c>
      <c r="H1" s="79" t="s">
        <v>35</v>
      </c>
      <c r="I1" s="79" t="s">
        <v>36</v>
      </c>
      <c r="J1" s="79" t="s">
        <v>37</v>
      </c>
      <c r="K1" s="79" t="s">
        <v>38</v>
      </c>
      <c r="L1" s="79" t="s">
        <v>39</v>
      </c>
      <c r="M1" s="79" t="s">
        <v>40</v>
      </c>
      <c r="N1" s="79" t="s">
        <v>41</v>
      </c>
      <c r="O1" s="79" t="s">
        <v>42</v>
      </c>
      <c r="P1" s="79" t="s">
        <v>43</v>
      </c>
      <c r="Q1" s="79" t="s">
        <v>44</v>
      </c>
      <c r="R1" s="99" t="s">
        <v>87</v>
      </c>
      <c r="S1" s="99" t="s">
        <v>88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0.17421602800000713</v>
      </c>
      <c r="H2" s="82">
        <v>0.50495241894445986</v>
      </c>
      <c r="I2" s="82">
        <v>0.97560975721771026</v>
      </c>
      <c r="J2" s="82">
        <v>0.17421602800000713</v>
      </c>
      <c r="K2" s="82">
        <v>1.8901358548712555</v>
      </c>
      <c r="L2" s="82">
        <v>1.6229575499433713</v>
      </c>
      <c r="M2" s="82">
        <v>1.4629263556064975</v>
      </c>
      <c r="N2" s="82">
        <v>1.4689777414881311</v>
      </c>
      <c r="O2" s="82">
        <v>1.7799304681173078</v>
      </c>
      <c r="P2" s="82">
        <v>4.8971075670530002</v>
      </c>
      <c r="Q2" s="83">
        <v>31321</v>
      </c>
      <c r="R2" s="100">
        <v>0.4</v>
      </c>
      <c r="S2" s="100">
        <v>0.61282659282165075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6yRLiZrobEG5SCWOmTkY7X0H+VTkRbtAD1zp1EZdGyMS3lzuz6e03InO6mz/X8qfA1HzLtM54z7ZgIYZ8Dr4ZQ==" saltValue="cFdJhVOYIXaE9RSr1nHBy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9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43465</v>
      </c>
      <c r="F1" s="79" t="s">
        <v>0</v>
      </c>
      <c r="G1" s="79" t="s">
        <v>34</v>
      </c>
      <c r="H1" s="79" t="s">
        <v>35</v>
      </c>
      <c r="I1" s="79" t="s">
        <v>36</v>
      </c>
      <c r="J1" s="79" t="s">
        <v>37</v>
      </c>
      <c r="K1" s="79" t="s">
        <v>38</v>
      </c>
      <c r="L1" s="79" t="s">
        <v>39</v>
      </c>
      <c r="M1" s="79" t="s">
        <v>40</v>
      </c>
      <c r="N1" s="79" t="s">
        <v>41</v>
      </c>
      <c r="O1" s="79" t="s">
        <v>42</v>
      </c>
      <c r="P1" s="79" t="s">
        <v>43</v>
      </c>
      <c r="Q1" s="79" t="s">
        <v>44</v>
      </c>
      <c r="R1" s="99" t="s">
        <v>87</v>
      </c>
      <c r="S1" s="99" t="s">
        <v>88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0.15509887600000383</v>
      </c>
      <c r="H2" s="82">
        <v>0.48628671583419436</v>
      </c>
      <c r="I2" s="82">
        <v>0.9575923398415398</v>
      </c>
      <c r="J2" s="82">
        <v>1.8533123037662413</v>
      </c>
      <c r="K2" s="82">
        <v>1.8533123037662413</v>
      </c>
      <c r="L2" s="82">
        <v>1.5983623767486854</v>
      </c>
      <c r="M2" s="82">
        <v>1.4476406553613153</v>
      </c>
      <c r="N2" s="82">
        <v>1.4649322095536155</v>
      </c>
      <c r="O2" s="82">
        <v>1.7929575983372414</v>
      </c>
      <c r="P2" s="82">
        <v>4.90418560092</v>
      </c>
      <c r="Q2" s="83">
        <v>31321</v>
      </c>
      <c r="R2" s="100">
        <v>0.4</v>
      </c>
      <c r="S2" s="100">
        <v>0.61282659282165075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ucCsZ54ZAxsfKdV3ooAk0sqbg1LCTbgErl4YGhZyg57NEJb6hGO4mAi6PFVdCGsHwqFi5ej/2t5bch+OPQtnqw==" saltValue="d1LqY9Inj3hvQW/JBsAOY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9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43434</v>
      </c>
      <c r="F1" s="79" t="s">
        <v>0</v>
      </c>
      <c r="G1" s="79" t="s">
        <v>34</v>
      </c>
      <c r="H1" s="79" t="s">
        <v>35</v>
      </c>
      <c r="I1" s="79" t="s">
        <v>36</v>
      </c>
      <c r="J1" s="79" t="s">
        <v>37</v>
      </c>
      <c r="K1" s="79" t="s">
        <v>38</v>
      </c>
      <c r="L1" s="79" t="s">
        <v>39</v>
      </c>
      <c r="M1" s="79" t="s">
        <v>40</v>
      </c>
      <c r="N1" s="79" t="s">
        <v>41</v>
      </c>
      <c r="O1" s="79" t="s">
        <v>42</v>
      </c>
      <c r="P1" s="79" t="s">
        <v>43</v>
      </c>
      <c r="Q1" s="79" t="s">
        <v>44</v>
      </c>
      <c r="R1" s="99" t="s">
        <v>85</v>
      </c>
      <c r="S1" s="99" t="s">
        <v>86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0.17479122199999253</v>
      </c>
      <c r="H2" s="82">
        <v>0.46747175753294457</v>
      </c>
      <c r="I2" s="82">
        <v>0.95909179876669803</v>
      </c>
      <c r="J2" s="82">
        <v>1.6955835966661725</v>
      </c>
      <c r="K2" s="82">
        <v>1.8361303061005474</v>
      </c>
      <c r="L2" s="82">
        <v>1.5871522863213805</v>
      </c>
      <c r="M2" s="82">
        <v>1.4354839153671195</v>
      </c>
      <c r="N2" s="82">
        <v>1.4678509429185027</v>
      </c>
      <c r="O2" s="82">
        <v>1.8093111027853714</v>
      </c>
      <c r="P2" s="82">
        <v>4.9119033967719998</v>
      </c>
      <c r="Q2" s="83">
        <v>31321</v>
      </c>
      <c r="R2" s="100">
        <v>0.4</v>
      </c>
      <c r="S2" s="100">
        <v>0.61874189365912469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1Iu1OV3YJVfl7qlLcm3IOubBWEDKuFYX8E9MZjhn/ocDZpnJu8Fn7KnifvZ/1UQcdF2uTvvd8OQO4FRFRKQ89A==" saltValue="YZuY9W0xhOgBHizsSBCH0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9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43404</v>
      </c>
      <c r="F1" s="79" t="s">
        <v>0</v>
      </c>
      <c r="G1" s="79" t="s">
        <v>34</v>
      </c>
      <c r="H1" s="79" t="s">
        <v>35</v>
      </c>
      <c r="I1" s="79" t="s">
        <v>36</v>
      </c>
      <c r="J1" s="79" t="s">
        <v>37</v>
      </c>
      <c r="K1" s="79" t="s">
        <v>38</v>
      </c>
      <c r="L1" s="79" t="s">
        <v>39</v>
      </c>
      <c r="M1" s="79" t="s">
        <v>40</v>
      </c>
      <c r="N1" s="79" t="s">
        <v>41</v>
      </c>
      <c r="O1" s="79" t="s">
        <v>42</v>
      </c>
      <c r="P1" s="79" t="s">
        <v>43</v>
      </c>
      <c r="Q1" s="79" t="s">
        <v>44</v>
      </c>
      <c r="R1" s="99" t="s">
        <v>85</v>
      </c>
      <c r="S1" s="99" t="s">
        <v>86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0.15561174900000641</v>
      </c>
      <c r="H2" s="82">
        <v>0.46829268304249272</v>
      </c>
      <c r="I2" s="82">
        <v>0.94099196220933656</v>
      </c>
      <c r="J2" s="82">
        <v>1.5181388013037145</v>
      </c>
      <c r="K2" s="82">
        <v>1.7991355574179746</v>
      </c>
      <c r="L2" s="82">
        <v>1.562449176463776</v>
      </c>
      <c r="M2" s="82">
        <v>1.4196988347780382</v>
      </c>
      <c r="N2" s="82">
        <v>1.4647146567132285</v>
      </c>
      <c r="O2" s="82">
        <v>1.8228660071537339</v>
      </c>
      <c r="P2" s="82">
        <v>4.9190371726190003</v>
      </c>
      <c r="Q2" s="83">
        <v>31321</v>
      </c>
      <c r="R2" s="100">
        <v>0.4</v>
      </c>
      <c r="S2" s="100">
        <v>0.61874189365912469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bWd35ELMJq9cUw+H6YwvmAKdPdrikRrEBJr+r9c4BxOB5ULPds8yYbmbgQ0Nr5v0HevDmh/qa+5FC0UaJuhp4Q==" saltValue="8R31wHC+CcEXiNXwEYud/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9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43373</v>
      </c>
      <c r="F1" s="79" t="s">
        <v>0</v>
      </c>
      <c r="G1" s="79" t="s">
        <v>34</v>
      </c>
      <c r="H1" s="79" t="s">
        <v>35</v>
      </c>
      <c r="I1" s="79" t="s">
        <v>36</v>
      </c>
      <c r="J1" s="79" t="s">
        <v>37</v>
      </c>
      <c r="K1" s="79" t="s">
        <v>38</v>
      </c>
      <c r="L1" s="79" t="s">
        <v>39</v>
      </c>
      <c r="M1" s="79" t="s">
        <v>40</v>
      </c>
      <c r="N1" s="79" t="s">
        <v>41</v>
      </c>
      <c r="O1" s="79" t="s">
        <v>42</v>
      </c>
      <c r="P1" s="79" t="s">
        <v>43</v>
      </c>
      <c r="Q1" s="79" t="s">
        <v>44</v>
      </c>
      <c r="R1" s="99" t="s">
        <v>85</v>
      </c>
      <c r="S1" s="99" t="s">
        <v>86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0.13634592900000353</v>
      </c>
      <c r="H2" s="82">
        <v>0.46902481862043377</v>
      </c>
      <c r="I2" s="82">
        <v>0.92265410289162908</v>
      </c>
      <c r="J2" s="82">
        <v>1.3604100943622965</v>
      </c>
      <c r="K2" s="82">
        <v>1.7818344865781377</v>
      </c>
      <c r="L2" s="82">
        <v>1.5511609929673931</v>
      </c>
      <c r="M2" s="82">
        <v>1.4085596306859127</v>
      </c>
      <c r="N2" s="82">
        <v>1.4632138345777923</v>
      </c>
      <c r="O2" s="82">
        <v>1.8464257572914811</v>
      </c>
      <c r="P2" s="82">
        <v>4.9268162742049997</v>
      </c>
      <c r="Q2" s="83">
        <v>31321</v>
      </c>
      <c r="R2" s="100">
        <v>0.4</v>
      </c>
      <c r="S2" s="100">
        <v>0.61874189365912469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Wds6Wmw1qMPcWIX2LTXz/kNGz8+u/y/+LEPhC23pBSQKFYiC9J5K3JiSS8jf0eTw6+43+G+hAQtmPA3Tjlv6nA==" saltValue="+lkorj7jAMzOqCKoelhjs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AFDB3-40C2-4354-9634-09BF961A3BE2}">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 style="47" customWidth="1"/>
    <col min="6" max="6" width="10" style="47" bestFit="1" customWidth="1"/>
    <col min="7" max="16" width="9.140625" style="47"/>
    <col min="17" max="17" width="9.85546875" style="47" bestFit="1" customWidth="1"/>
    <col min="18" max="16384" width="9.140625" style="47"/>
  </cols>
  <sheetData>
    <row r="1" spans="5:20" ht="72">
      <c r="E1" s="78">
        <v>45535</v>
      </c>
      <c r="F1" s="79" t="s">
        <v>0</v>
      </c>
      <c r="G1" s="79" t="s">
        <v>34</v>
      </c>
      <c r="H1" s="79" t="s">
        <v>35</v>
      </c>
      <c r="I1" s="79" t="s">
        <v>36</v>
      </c>
      <c r="J1" s="79" t="s">
        <v>37</v>
      </c>
      <c r="K1" s="79" t="s">
        <v>38</v>
      </c>
      <c r="L1" s="79" t="s">
        <v>39</v>
      </c>
      <c r="M1" s="79" t="s">
        <v>40</v>
      </c>
      <c r="N1" s="79" t="s">
        <v>41</v>
      </c>
      <c r="O1" s="79" t="s">
        <v>42</v>
      </c>
      <c r="P1" s="79" t="s">
        <v>43</v>
      </c>
      <c r="Q1" s="79" t="s">
        <v>44</v>
      </c>
      <c r="R1" s="138" t="s">
        <v>138</v>
      </c>
      <c r="S1" s="138" t="s">
        <v>139</v>
      </c>
    </row>
    <row r="2" spans="5:20" ht="32.1" customHeight="1">
      <c r="E2" s="80" t="s">
        <v>117</v>
      </c>
      <c r="F2" s="81">
        <v>949907208</v>
      </c>
      <c r="G2" s="82">
        <v>0.25897790100000151</v>
      </c>
      <c r="H2" s="82">
        <v>0.71106486303265104</v>
      </c>
      <c r="I2" s="82">
        <v>1.4323144103010721</v>
      </c>
      <c r="J2" s="82">
        <v>1.859322926170992</v>
      </c>
      <c r="K2" s="82">
        <v>2.7423920734969798</v>
      </c>
      <c r="L2" s="82">
        <v>2.2125463240305621</v>
      </c>
      <c r="M2" s="82">
        <v>2.0800056729757044</v>
      </c>
      <c r="N2" s="82">
        <v>2.0298485600290128</v>
      </c>
      <c r="O2" s="82">
        <v>1.8309610744103644</v>
      </c>
      <c r="P2" s="82">
        <v>4.4889718616809997</v>
      </c>
      <c r="Q2" s="83">
        <v>31321</v>
      </c>
      <c r="R2" s="139">
        <v>0.16</v>
      </c>
      <c r="S2" s="139">
        <v>0.51712943211315765</v>
      </c>
    </row>
    <row r="4" spans="5:20">
      <c r="E4" s="140" t="s">
        <v>48</v>
      </c>
      <c r="F4" s="140"/>
      <c r="G4" s="140"/>
      <c r="H4" s="140"/>
      <c r="I4" s="140"/>
      <c r="J4" s="140"/>
      <c r="K4" s="140"/>
      <c r="L4" s="140"/>
      <c r="M4" s="140"/>
      <c r="N4" s="140"/>
      <c r="O4" s="140"/>
      <c r="P4" s="140"/>
      <c r="Q4" s="140"/>
      <c r="R4" s="140"/>
      <c r="S4" s="140"/>
      <c r="T4" s="84"/>
    </row>
    <row r="5" spans="5:20">
      <c r="E5" s="140" t="s">
        <v>116</v>
      </c>
      <c r="F5" s="140"/>
      <c r="G5" s="140"/>
      <c r="H5" s="140"/>
      <c r="I5" s="140"/>
      <c r="J5" s="140"/>
      <c r="K5" s="140"/>
      <c r="L5" s="140"/>
      <c r="M5" s="140"/>
      <c r="N5" s="140"/>
      <c r="O5" s="140"/>
      <c r="P5" s="140"/>
      <c r="Q5" s="140"/>
      <c r="R5" s="140"/>
      <c r="S5" s="140"/>
      <c r="T5" s="84"/>
    </row>
    <row r="6" spans="5:20">
      <c r="E6" s="141" t="s">
        <v>49</v>
      </c>
      <c r="F6" s="141"/>
      <c r="G6" s="141"/>
      <c r="H6" s="141"/>
      <c r="I6" s="141"/>
      <c r="J6" s="141"/>
      <c r="K6" s="141"/>
      <c r="L6" s="141"/>
      <c r="M6" s="141"/>
      <c r="N6" s="141"/>
      <c r="O6" s="141"/>
      <c r="P6" s="141"/>
      <c r="Q6" s="141"/>
      <c r="R6" s="141"/>
      <c r="S6" s="141"/>
      <c r="T6" s="84"/>
    </row>
    <row r="7" spans="5:20" ht="33" customHeight="1">
      <c r="E7" s="142" t="s">
        <v>119</v>
      </c>
      <c r="F7" s="142"/>
      <c r="G7" s="142"/>
      <c r="H7" s="142"/>
      <c r="I7" s="142"/>
      <c r="J7" s="142"/>
      <c r="K7" s="142"/>
      <c r="L7" s="142"/>
      <c r="M7" s="142"/>
      <c r="N7" s="142"/>
      <c r="O7" s="142"/>
      <c r="P7" s="142"/>
      <c r="Q7" s="142"/>
      <c r="R7" s="142"/>
      <c r="S7" s="142"/>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SWAM9nIu9hQ6wj+Z9hj0Hmp3hPOh+AeskoceoKszZ6pPBphOEiGfesajgyCsTgPKHFL+PKZrzCLm5IvAjzZbVQ==" saltValue="n3668WomeGAf83jUlBAGr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9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43343</v>
      </c>
      <c r="F1" s="79" t="s">
        <v>0</v>
      </c>
      <c r="G1" s="79" t="s">
        <v>34</v>
      </c>
      <c r="H1" s="79" t="s">
        <v>35</v>
      </c>
      <c r="I1" s="79" t="s">
        <v>36</v>
      </c>
      <c r="J1" s="79" t="s">
        <v>37</v>
      </c>
      <c r="K1" s="79" t="s">
        <v>38</v>
      </c>
      <c r="L1" s="79" t="s">
        <v>39</v>
      </c>
      <c r="M1" s="79" t="s">
        <v>40</v>
      </c>
      <c r="N1" s="79" t="s">
        <v>41</v>
      </c>
      <c r="O1" s="79" t="s">
        <v>42</v>
      </c>
      <c r="P1" s="79" t="s">
        <v>43</v>
      </c>
      <c r="Q1" s="79" t="s">
        <v>44</v>
      </c>
      <c r="R1" s="99" t="s">
        <v>83</v>
      </c>
      <c r="S1" s="99" t="s">
        <v>84</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0.17560975599999473</v>
      </c>
      <c r="H2" s="82">
        <v>0.4893325497631773</v>
      </c>
      <c r="I2" s="82">
        <v>0.94376720420101812</v>
      </c>
      <c r="J2" s="82">
        <v>1.2223974761673473</v>
      </c>
      <c r="K2" s="82">
        <v>1.764131997632723</v>
      </c>
      <c r="L2" s="82">
        <v>1.5395357409007326</v>
      </c>
      <c r="M2" s="82">
        <v>1.3989091620912664</v>
      </c>
      <c r="N2" s="82">
        <v>1.4681260940475394</v>
      </c>
      <c r="O2" s="82">
        <v>1.8675043782275136</v>
      </c>
      <c r="P2" s="82">
        <v>4.9352486240270004</v>
      </c>
      <c r="Q2" s="83">
        <v>31321</v>
      </c>
      <c r="R2" s="100">
        <v>0.4</v>
      </c>
      <c r="S2" s="100">
        <v>0.61799784779802303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AKIqMjo0TzXK57bncXhW8S6R95BUFZ6gG1dRT9VETnA/dOjsNl+SV7RFczUreNcekgsEyd/aAS2NNFDazfmBWw==" saltValue="7r+dhQeIqjJeal5pkRYOO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9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43312</v>
      </c>
      <c r="F1" s="79" t="s">
        <v>0</v>
      </c>
      <c r="G1" s="79" t="s">
        <v>34</v>
      </c>
      <c r="H1" s="79" t="s">
        <v>35</v>
      </c>
      <c r="I1" s="79" t="s">
        <v>36</v>
      </c>
      <c r="J1" s="79" t="s">
        <v>37</v>
      </c>
      <c r="K1" s="79" t="s">
        <v>38</v>
      </c>
      <c r="L1" s="79" t="s">
        <v>39</v>
      </c>
      <c r="M1" s="79" t="s">
        <v>40</v>
      </c>
      <c r="N1" s="79" t="s">
        <v>41</v>
      </c>
      <c r="O1" s="79" t="s">
        <v>42</v>
      </c>
      <c r="P1" s="79" t="s">
        <v>43</v>
      </c>
      <c r="Q1" s="79" t="s">
        <v>44</v>
      </c>
      <c r="R1" s="99" t="s">
        <v>83</v>
      </c>
      <c r="S1" s="99" t="s">
        <v>84</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0.15634160599999891</v>
      </c>
      <c r="H2" s="82">
        <v>0.47049598091422062</v>
      </c>
      <c r="I2" s="82">
        <v>0.90569009669996259</v>
      </c>
      <c r="J2" s="82">
        <v>1.0449526813133936</v>
      </c>
      <c r="K2" s="82">
        <v>1.726884844374954</v>
      </c>
      <c r="L2" s="82">
        <v>1.514679269410002</v>
      </c>
      <c r="M2" s="82">
        <v>1.3862378124985808</v>
      </c>
      <c r="N2" s="82">
        <v>1.4671171036593211</v>
      </c>
      <c r="O2" s="82">
        <v>1.8878700237676682</v>
      </c>
      <c r="P2" s="82">
        <v>4.9424714655250002</v>
      </c>
      <c r="Q2" s="83">
        <v>31321</v>
      </c>
      <c r="R2" s="100">
        <v>0.4</v>
      </c>
      <c r="S2" s="100">
        <v>0.61799784779802303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DwZE0PAnzCAQPpmh7+U30QyTM/Xl2X6kKj/kSywFI0u6HLL2BoHVdfjXzT9ChVbepDu0EED5S0awhOC0gdSjpQ==" saltValue="W35/RBIaJXEjoPFqZP8O8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9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43281</v>
      </c>
      <c r="F1" s="79" t="s">
        <v>0</v>
      </c>
      <c r="G1" s="79" t="s">
        <v>34</v>
      </c>
      <c r="H1" s="79" t="s">
        <v>35</v>
      </c>
      <c r="I1" s="79" t="s">
        <v>36</v>
      </c>
      <c r="J1" s="79" t="s">
        <v>37</v>
      </c>
      <c r="K1" s="79" t="s">
        <v>38</v>
      </c>
      <c r="L1" s="79" t="s">
        <v>39</v>
      </c>
      <c r="M1" s="79" t="s">
        <v>40</v>
      </c>
      <c r="N1" s="79" t="s">
        <v>41</v>
      </c>
      <c r="O1" s="79" t="s">
        <v>42</v>
      </c>
      <c r="P1" s="79" t="s">
        <v>43</v>
      </c>
      <c r="Q1" s="79" t="s">
        <v>44</v>
      </c>
      <c r="R1" s="99" t="s">
        <v>83</v>
      </c>
      <c r="S1" s="99" t="s">
        <v>84</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0.15658641600000411</v>
      </c>
      <c r="H2" s="82">
        <v>0.45151158288849746</v>
      </c>
      <c r="I2" s="82">
        <v>0.88722397510190287</v>
      </c>
      <c r="J2" s="82">
        <v>0.88722397510190287</v>
      </c>
      <c r="K2" s="82">
        <v>1.6892014511860509</v>
      </c>
      <c r="L2" s="82">
        <v>1.4963725199234501</v>
      </c>
      <c r="M2" s="82">
        <v>1.3775117535082648</v>
      </c>
      <c r="N2" s="82">
        <v>1.4683566999170061</v>
      </c>
      <c r="O2" s="82">
        <v>1.9074646856776178</v>
      </c>
      <c r="P2" s="82">
        <v>4.950347990399</v>
      </c>
      <c r="Q2" s="83">
        <v>31321</v>
      </c>
      <c r="R2" s="100">
        <v>0.4</v>
      </c>
      <c r="S2" s="100">
        <v>0.61799784779802303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iwHpl8VGf7V1P8kdLBST4xjRI2fQKrXw2InsbrLSMtS+GQv2D2HldAEBnG6I1YbV6s0JLL5xO4txvO9EUqkwyA==" saltValue="zM/kKm8CKcA4isHghDX1W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9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43251</v>
      </c>
      <c r="F1" s="79" t="s">
        <v>0</v>
      </c>
      <c r="G1" s="79" t="s">
        <v>34</v>
      </c>
      <c r="H1" s="79" t="s">
        <v>35</v>
      </c>
      <c r="I1" s="79" t="s">
        <v>36</v>
      </c>
      <c r="J1" s="79" t="s">
        <v>37</v>
      </c>
      <c r="K1" s="79" t="s">
        <v>38</v>
      </c>
      <c r="L1" s="79" t="s">
        <v>39</v>
      </c>
      <c r="M1" s="79" t="s">
        <v>40</v>
      </c>
      <c r="N1" s="79" t="s">
        <v>41</v>
      </c>
      <c r="O1" s="79" t="s">
        <v>42</v>
      </c>
      <c r="P1" s="79" t="s">
        <v>43</v>
      </c>
      <c r="Q1" s="79" t="s">
        <v>44</v>
      </c>
      <c r="R1" s="97" t="s">
        <v>81</v>
      </c>
      <c r="S1" s="97" t="s">
        <v>82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0.15683199400000625</v>
      </c>
      <c r="H2" s="82">
        <v>0.45222178604160668</v>
      </c>
      <c r="I2" s="82">
        <v>0.86870681154898044</v>
      </c>
      <c r="J2" s="82">
        <v>0.72949526860588421</v>
      </c>
      <c r="K2" s="82">
        <v>1.6716505151777694</v>
      </c>
      <c r="L2" s="82">
        <v>1.4849415516166475</v>
      </c>
      <c r="M2" s="82">
        <v>1.3679758539027365</v>
      </c>
      <c r="N2" s="82">
        <v>1.4699178951512071</v>
      </c>
      <c r="O2" s="82">
        <v>1.9250763640454194</v>
      </c>
      <c r="P2" s="82">
        <v>4.9582574438420002</v>
      </c>
      <c r="Q2" s="83">
        <v>31321</v>
      </c>
      <c r="R2" s="98">
        <v>0.4</v>
      </c>
      <c r="S2" s="98">
        <v>0.62108598111515123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fcNuP9aFdYZKUqv7G/gYWbqHbBtvPwLEZdVX9571uTkPsSxHPAuEjTv0dAsHrGja0bFfHJMptnE5dH2Ph42vbA==" saltValue="VWlmjVugJeqbGCRZJh/WT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9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43220</v>
      </c>
      <c r="F1" s="79" t="s">
        <v>0</v>
      </c>
      <c r="G1" s="79" t="s">
        <v>34</v>
      </c>
      <c r="H1" s="79" t="s">
        <v>35</v>
      </c>
      <c r="I1" s="79" t="s">
        <v>36</v>
      </c>
      <c r="J1" s="79" t="s">
        <v>37</v>
      </c>
      <c r="K1" s="79" t="s">
        <v>38</v>
      </c>
      <c r="L1" s="79" t="s">
        <v>39</v>
      </c>
      <c r="M1" s="79" t="s">
        <v>40</v>
      </c>
      <c r="N1" s="79" t="s">
        <v>41</v>
      </c>
      <c r="O1" s="79" t="s">
        <v>42</v>
      </c>
      <c r="P1" s="79" t="s">
        <v>43</v>
      </c>
      <c r="Q1" s="79" t="s">
        <v>44</v>
      </c>
      <c r="R1" s="97" t="s">
        <v>81</v>
      </c>
      <c r="S1" s="97" t="s">
        <v>82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0.13741656899999288</v>
      </c>
      <c r="H2" s="82">
        <v>0.43315613358614335</v>
      </c>
      <c r="I2" s="82">
        <v>0.85014381028660768</v>
      </c>
      <c r="J2" s="82">
        <v>0.57176656170614404</v>
      </c>
      <c r="K2" s="82">
        <v>1.6540541588846436</v>
      </c>
      <c r="L2" s="82">
        <v>1.4665522757884686</v>
      </c>
      <c r="M2" s="82">
        <v>1.3636700479542352</v>
      </c>
      <c r="N2" s="82">
        <v>1.4718026103396786</v>
      </c>
      <c r="O2" s="82">
        <v>1.9462086932718448</v>
      </c>
      <c r="P2" s="82">
        <v>4.9662000722700004</v>
      </c>
      <c r="Q2" s="83">
        <v>31321</v>
      </c>
      <c r="R2" s="98">
        <v>0.4</v>
      </c>
      <c r="S2" s="98">
        <v>0.62108598111515123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ZMk373WkdnO7DAIJbOeMv2UF2Wcd44EJ3VSeaZULv5876kHvTG96XDe6BUqt0hRalE3hK5Qw7hUSYWjRXv7nMw==" saltValue="alIeZPebDvh3N0c+P5mXB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9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43190</v>
      </c>
      <c r="F1" s="79" t="s">
        <v>0</v>
      </c>
      <c r="G1" s="79" t="s">
        <v>34</v>
      </c>
      <c r="H1" s="79" t="s">
        <v>35</v>
      </c>
      <c r="I1" s="79" t="s">
        <v>36</v>
      </c>
      <c r="J1" s="79" t="s">
        <v>37</v>
      </c>
      <c r="K1" s="79" t="s">
        <v>38</v>
      </c>
      <c r="L1" s="79" t="s">
        <v>39</v>
      </c>
      <c r="M1" s="79" t="s">
        <v>40</v>
      </c>
      <c r="N1" s="79" t="s">
        <v>41</v>
      </c>
      <c r="O1" s="79" t="s">
        <v>42</v>
      </c>
      <c r="P1" s="79" t="s">
        <v>43</v>
      </c>
      <c r="Q1" s="79" t="s">
        <v>44</v>
      </c>
      <c r="R1" s="97" t="s">
        <v>81</v>
      </c>
      <c r="S1" s="97" t="s">
        <v>82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0.15729453399999649</v>
      </c>
      <c r="H2" s="82">
        <v>0.4337539429198678</v>
      </c>
      <c r="I2" s="82">
        <v>0.85132559317215861</v>
      </c>
      <c r="J2" s="82">
        <v>0.4337539429198678</v>
      </c>
      <c r="K2" s="82">
        <v>1.6158069570207267</v>
      </c>
      <c r="L2" s="82">
        <v>1.4547579023905799</v>
      </c>
      <c r="M2" s="82">
        <v>1.3605273223163961</v>
      </c>
      <c r="N2" s="82">
        <v>1.477762871788757</v>
      </c>
      <c r="O2" s="82">
        <v>1.9668262043593066</v>
      </c>
      <c r="P2" s="82">
        <v>4.9748102161050003</v>
      </c>
      <c r="Q2" s="83">
        <v>31321</v>
      </c>
      <c r="R2" s="98">
        <v>0.4</v>
      </c>
      <c r="S2" s="98">
        <v>0.62108598111515134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80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BVqjwjynrSJz3R82SPeYjp0zdJWcfsBanXTiWf6JZsrGiWczCel2DmN+/rrtzeTcXbGDmc18FzyIYf6EwfKjzw==" saltValue="Hc2UHTfhUlZTkOIKor4WP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10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43159</v>
      </c>
      <c r="F1" s="79" t="s">
        <v>0</v>
      </c>
      <c r="G1" s="79" t="s">
        <v>34</v>
      </c>
      <c r="H1" s="79" t="s">
        <v>35</v>
      </c>
      <c r="I1" s="79" t="s">
        <v>36</v>
      </c>
      <c r="J1" s="79" t="s">
        <v>37</v>
      </c>
      <c r="K1" s="79" t="s">
        <v>38</v>
      </c>
      <c r="L1" s="79" t="s">
        <v>39</v>
      </c>
      <c r="M1" s="79" t="s">
        <v>40</v>
      </c>
      <c r="N1" s="79" t="s">
        <v>41</v>
      </c>
      <c r="O1" s="79" t="s">
        <v>42</v>
      </c>
      <c r="P1" s="79" t="s">
        <v>43</v>
      </c>
      <c r="Q1" s="79" t="s">
        <v>44</v>
      </c>
      <c r="R1" s="85" t="s">
        <v>78</v>
      </c>
      <c r="S1" s="85" t="s">
        <v>79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0.13782240599999884</v>
      </c>
      <c r="H2" s="82">
        <v>0.4146100684506937</v>
      </c>
      <c r="I2" s="82">
        <v>0.81269484600487996</v>
      </c>
      <c r="J2" s="82">
        <v>0.2760252363106952</v>
      </c>
      <c r="K2" s="82">
        <v>1.5777991238313138</v>
      </c>
      <c r="L2" s="82">
        <v>1.4362888793429951</v>
      </c>
      <c r="M2" s="82">
        <v>1.3546224399221929</v>
      </c>
      <c r="N2" s="82">
        <v>1.4809110429642391</v>
      </c>
      <c r="O2" s="82">
        <v>1.9843854911293146</v>
      </c>
      <c r="P2" s="82">
        <v>4.9828225282140002</v>
      </c>
      <c r="Q2" s="83">
        <v>31321</v>
      </c>
      <c r="R2" s="86">
        <v>0.4</v>
      </c>
      <c r="S2" s="86">
        <v>0.62814376015575901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75</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IO90yNYtvSg9avaQuYHt/h8pwV+bIwMBt6J3f+hB12Ph2iL6933xZrTgPHBEFQs5A9Bk7SvyTlnrsQXnPU1C/w==" saltValue="j1vAPmhCcV3M1suDxjuH+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10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43131</v>
      </c>
      <c r="F1" s="79" t="s">
        <v>0</v>
      </c>
      <c r="G1" s="79" t="s">
        <v>34</v>
      </c>
      <c r="H1" s="79" t="s">
        <v>35</v>
      </c>
      <c r="I1" s="79" t="s">
        <v>36</v>
      </c>
      <c r="J1" s="79" t="s">
        <v>37</v>
      </c>
      <c r="K1" s="79" t="s">
        <v>38</v>
      </c>
      <c r="L1" s="79" t="s">
        <v>39</v>
      </c>
      <c r="M1" s="79" t="s">
        <v>40</v>
      </c>
      <c r="N1" s="79" t="s">
        <v>41</v>
      </c>
      <c r="O1" s="79" t="s">
        <v>42</v>
      </c>
      <c r="P1" s="79" t="s">
        <v>43</v>
      </c>
      <c r="Q1" s="79" t="s">
        <v>44</v>
      </c>
      <c r="R1" s="85" t="s">
        <v>78</v>
      </c>
      <c r="S1" s="85" t="s">
        <v>79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0.13801261799999409</v>
      </c>
      <c r="H2" s="82">
        <v>0.41518925895929204</v>
      </c>
      <c r="I2" s="82">
        <v>0.81382402408429755</v>
      </c>
      <c r="J2" s="82">
        <v>0.13801261799999409</v>
      </c>
      <c r="K2" s="82">
        <v>1.5597001449539238</v>
      </c>
      <c r="L2" s="82">
        <v>1.4244322683809818</v>
      </c>
      <c r="M2" s="82">
        <v>1.3498783655842672</v>
      </c>
      <c r="N2" s="82">
        <v>1.4845229793825743</v>
      </c>
      <c r="O2" s="82">
        <v>2.0080952770819671</v>
      </c>
      <c r="P2" s="82">
        <v>4.9915081306240001</v>
      </c>
      <c r="Q2" s="83">
        <v>31321</v>
      </c>
      <c r="R2" s="86">
        <v>0.4</v>
      </c>
      <c r="S2" s="86">
        <v>0.62814376015575901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75</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UE4XvBRapjraYe10lOq0pkWWbibUpp5n6x4wZy6rxCoepRShVJZuw2irYTHpJnZWBQGazO9vomFGxonHNt2mGA==" saltValue="p6aJh6kseS3Jxv3nQyH1j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10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43100</v>
      </c>
      <c r="F1" s="79" t="s">
        <v>0</v>
      </c>
      <c r="G1" s="79" t="s">
        <v>34</v>
      </c>
      <c r="H1" s="79" t="s">
        <v>35</v>
      </c>
      <c r="I1" s="79" t="s">
        <v>36</v>
      </c>
      <c r="J1" s="79" t="s">
        <v>37</v>
      </c>
      <c r="K1" s="79" t="s">
        <v>38</v>
      </c>
      <c r="L1" s="79" t="s">
        <v>39</v>
      </c>
      <c r="M1" s="79" t="s">
        <v>40</v>
      </c>
      <c r="N1" s="79" t="s">
        <v>41</v>
      </c>
      <c r="O1" s="79" t="s">
        <v>42</v>
      </c>
      <c r="P1" s="79" t="s">
        <v>43</v>
      </c>
      <c r="Q1" s="79" t="s">
        <v>44</v>
      </c>
      <c r="R1" s="85" t="s">
        <v>78</v>
      </c>
      <c r="S1" s="85" t="s">
        <v>79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0.13820335600001066</v>
      </c>
      <c r="H2" s="82">
        <v>0.41576823912168326</v>
      </c>
      <c r="I2" s="82">
        <v>0.79492471344249083</v>
      </c>
      <c r="J2" s="82">
        <v>1.541553500424242</v>
      </c>
      <c r="K2" s="82">
        <v>1.541553500424242</v>
      </c>
      <c r="L2" s="82">
        <v>1.4134992293351134</v>
      </c>
      <c r="M2" s="82">
        <v>1.3467617869002524</v>
      </c>
      <c r="N2" s="82">
        <v>1.4918017787512561</v>
      </c>
      <c r="O2" s="82">
        <v>2.03267230366726</v>
      </c>
      <c r="P2" s="82">
        <v>5.0002331437559997</v>
      </c>
      <c r="Q2" s="83">
        <v>31321</v>
      </c>
      <c r="R2" s="86">
        <v>0.4</v>
      </c>
      <c r="S2" s="86">
        <v>0.62814376015575901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75</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WPMdzRQzYegolBT/rNDIpetBMB2pZM1lu2Y1WtyBL3cObrh866XFX744zj/pqxVY7kRLXcoZ7tRbZwxurAOnBQ==" saltValue="FUPneRoidpIGVhT2x3RY+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0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43069</v>
      </c>
      <c r="F1" s="79" t="s">
        <v>0</v>
      </c>
      <c r="G1" s="79" t="s">
        <v>34</v>
      </c>
      <c r="H1" s="79" t="s">
        <v>35</v>
      </c>
      <c r="I1" s="79" t="s">
        <v>36</v>
      </c>
      <c r="J1" s="79" t="s">
        <v>37</v>
      </c>
      <c r="K1" s="79" t="s">
        <v>38</v>
      </c>
      <c r="L1" s="79" t="s">
        <v>39</v>
      </c>
      <c r="M1" s="79" t="s">
        <v>40</v>
      </c>
      <c r="N1" s="79" t="s">
        <v>41</v>
      </c>
      <c r="O1" s="79" t="s">
        <v>42</v>
      </c>
      <c r="P1" s="79" t="s">
        <v>43</v>
      </c>
      <c r="Q1" s="79" t="s">
        <v>44</v>
      </c>
      <c r="R1" s="79" t="s">
        <v>76</v>
      </c>
      <c r="S1" s="79" t="s">
        <v>77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0.13840000000000519</v>
      </c>
      <c r="H2" s="82">
        <v>0.39644109286767204</v>
      </c>
      <c r="I2" s="82">
        <v>0.7960285493983088</v>
      </c>
      <c r="J2" s="82">
        <v>1.4014133441511811</v>
      </c>
      <c r="K2" s="82">
        <v>1.5233688239801868</v>
      </c>
      <c r="L2" s="82">
        <v>1.4034254426518844</v>
      </c>
      <c r="M2" s="82">
        <v>1.3440619784063301</v>
      </c>
      <c r="N2" s="82">
        <v>1.5042929138246564</v>
      </c>
      <c r="O2" s="82">
        <v>2.0554064954360074</v>
      </c>
      <c r="P2" s="82">
        <v>5.0089978767950001</v>
      </c>
      <c r="Q2" s="83">
        <v>31321</v>
      </c>
      <c r="R2" s="87">
        <v>0.4</v>
      </c>
      <c r="S2" s="87">
        <v>0.63988203537537203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75</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gRtxucml7uF8hMGL5HMEJ/nWGX3FIj4PCKwib0pXigCUJCNgT9EHsZmtTC7HLFDZ1OPKW0XWy3p1/ot3sy/hog==" saltValue="0+FfsJAoOiWYoXVALHoSI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4DDEB-9D60-4DCC-8BD1-AE0784CFF698}">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 style="47" customWidth="1"/>
    <col min="6" max="6" width="10" style="47" bestFit="1" customWidth="1"/>
    <col min="7" max="16" width="9.140625" style="47"/>
    <col min="17" max="17" width="9.85546875" style="47" bestFit="1" customWidth="1"/>
    <col min="18" max="16384" width="9.140625" style="47"/>
  </cols>
  <sheetData>
    <row r="1" spans="5:20" ht="72">
      <c r="E1" s="78">
        <v>45504</v>
      </c>
      <c r="F1" s="79" t="s">
        <v>0</v>
      </c>
      <c r="G1" s="79" t="s">
        <v>34</v>
      </c>
      <c r="H1" s="79" t="s">
        <v>35</v>
      </c>
      <c r="I1" s="79" t="s">
        <v>36</v>
      </c>
      <c r="J1" s="79" t="s">
        <v>37</v>
      </c>
      <c r="K1" s="79" t="s">
        <v>38</v>
      </c>
      <c r="L1" s="79" t="s">
        <v>39</v>
      </c>
      <c r="M1" s="79" t="s">
        <v>40</v>
      </c>
      <c r="N1" s="79" t="s">
        <v>41</v>
      </c>
      <c r="O1" s="79" t="s">
        <v>42</v>
      </c>
      <c r="P1" s="79" t="s">
        <v>43</v>
      </c>
      <c r="Q1" s="79" t="s">
        <v>44</v>
      </c>
      <c r="R1" s="138" t="s">
        <v>138</v>
      </c>
      <c r="S1" s="138" t="s">
        <v>139</v>
      </c>
    </row>
    <row r="2" spans="5:20" ht="32.1" customHeight="1">
      <c r="E2" s="80" t="s">
        <v>117</v>
      </c>
      <c r="F2" s="81">
        <v>949907208</v>
      </c>
      <c r="G2" s="82">
        <v>0.24229837300000501</v>
      </c>
      <c r="H2" s="82">
        <v>0.71291949136700339</v>
      </c>
      <c r="I2" s="82">
        <v>1.382811132243722</v>
      </c>
      <c r="J2" s="82">
        <v>1.5962111909331833</v>
      </c>
      <c r="K2" s="82">
        <v>2.7132470287299704</v>
      </c>
      <c r="L2" s="82">
        <v>2.1683195263306754</v>
      </c>
      <c r="M2" s="82">
        <v>2.0662085308934319</v>
      </c>
      <c r="N2" s="82">
        <v>2.012389023751826</v>
      </c>
      <c r="O2" s="82">
        <v>1.8152609992238666</v>
      </c>
      <c r="P2" s="82">
        <v>4.4918586239509999</v>
      </c>
      <c r="Q2" s="83">
        <v>31321</v>
      </c>
      <c r="R2" s="139">
        <v>0.16</v>
      </c>
      <c r="S2" s="139">
        <v>0.51712943211315765</v>
      </c>
    </row>
    <row r="4" spans="5:20">
      <c r="E4" s="140" t="s">
        <v>48</v>
      </c>
      <c r="F4" s="140"/>
      <c r="G4" s="140"/>
      <c r="H4" s="140"/>
      <c r="I4" s="140"/>
      <c r="J4" s="140"/>
      <c r="K4" s="140"/>
      <c r="L4" s="140"/>
      <c r="M4" s="140"/>
      <c r="N4" s="140"/>
      <c r="O4" s="140"/>
      <c r="P4" s="140"/>
      <c r="Q4" s="140"/>
      <c r="R4" s="140"/>
      <c r="S4" s="140"/>
      <c r="T4" s="84"/>
    </row>
    <row r="5" spans="5:20">
      <c r="E5" s="140" t="s">
        <v>116</v>
      </c>
      <c r="F5" s="140"/>
      <c r="G5" s="140"/>
      <c r="H5" s="140"/>
      <c r="I5" s="140"/>
      <c r="J5" s="140"/>
      <c r="K5" s="140"/>
      <c r="L5" s="140"/>
      <c r="M5" s="140"/>
      <c r="N5" s="140"/>
      <c r="O5" s="140"/>
      <c r="P5" s="140"/>
      <c r="Q5" s="140"/>
      <c r="R5" s="140"/>
      <c r="S5" s="140"/>
      <c r="T5" s="84"/>
    </row>
    <row r="6" spans="5:20">
      <c r="E6" s="141" t="s">
        <v>49</v>
      </c>
      <c r="F6" s="141"/>
      <c r="G6" s="141"/>
      <c r="H6" s="141"/>
      <c r="I6" s="141"/>
      <c r="J6" s="141"/>
      <c r="K6" s="141"/>
      <c r="L6" s="141"/>
      <c r="M6" s="141"/>
      <c r="N6" s="141"/>
      <c r="O6" s="141"/>
      <c r="P6" s="141"/>
      <c r="Q6" s="141"/>
      <c r="R6" s="141"/>
      <c r="S6" s="141"/>
      <c r="T6" s="84"/>
    </row>
    <row r="7" spans="5:20" ht="33" customHeight="1">
      <c r="E7" s="142" t="s">
        <v>119</v>
      </c>
      <c r="F7" s="142"/>
      <c r="G7" s="142"/>
      <c r="H7" s="142"/>
      <c r="I7" s="142"/>
      <c r="J7" s="142"/>
      <c r="K7" s="142"/>
      <c r="L7" s="142"/>
      <c r="M7" s="142"/>
      <c r="N7" s="142"/>
      <c r="O7" s="142"/>
      <c r="P7" s="142"/>
      <c r="Q7" s="142"/>
      <c r="R7" s="142"/>
      <c r="S7" s="142"/>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EHt+pcK9HV4FVFN7bRLqpV+JAfG2mPANcLuaOc3+FrPiyDsB2vcA6Ejw3+7bFq5g+vbmsZ6I1Iz7kEpHJbQ2Qg==" saltValue="lkT5V5PkkfrWFheCmREiE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10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43039</v>
      </c>
      <c r="F1" s="79" t="s">
        <v>0</v>
      </c>
      <c r="G1" s="79" t="s">
        <v>34</v>
      </c>
      <c r="H1" s="79" t="s">
        <v>35</v>
      </c>
      <c r="I1" s="79" t="s">
        <v>36</v>
      </c>
      <c r="J1" s="79" t="s">
        <v>37</v>
      </c>
      <c r="K1" s="79" t="s">
        <v>38</v>
      </c>
      <c r="L1" s="79" t="s">
        <v>39</v>
      </c>
      <c r="M1" s="79" t="s">
        <v>40</v>
      </c>
      <c r="N1" s="79" t="s">
        <v>41</v>
      </c>
      <c r="O1" s="79" t="s">
        <v>42</v>
      </c>
      <c r="P1" s="79" t="s">
        <v>43</v>
      </c>
      <c r="Q1" s="79" t="s">
        <v>44</v>
      </c>
      <c r="R1" s="79" t="s">
        <v>76</v>
      </c>
      <c r="S1" s="79" t="s">
        <v>77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0.1385900000000051</v>
      </c>
      <c r="H2" s="82">
        <v>0.39698651973554266</v>
      </c>
      <c r="I2" s="82">
        <v>0.79713356691915038</v>
      </c>
      <c r="J2" s="82">
        <v>1.2612677495857483</v>
      </c>
      <c r="K2" s="82">
        <v>1.5051300124439226</v>
      </c>
      <c r="L2" s="82">
        <v>1.3868337780167161</v>
      </c>
      <c r="M2" s="82">
        <v>1.3429999214161104</v>
      </c>
      <c r="N2" s="82">
        <v>1.5144145566895917</v>
      </c>
      <c r="O2" s="82">
        <v>2.0826066905753837</v>
      </c>
      <c r="P2" s="82">
        <v>5.0178024664320002</v>
      </c>
      <c r="Q2" s="83">
        <v>31321</v>
      </c>
      <c r="R2" s="87">
        <v>0.4</v>
      </c>
      <c r="S2" s="87">
        <v>0.63988203537537203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75</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z1j/J0y7TzqP6sfRG76XSrqPWz0LM2vxaGGcZIB9dKP4K0iuQWgiQM1cY2B3/J4vWP1LSwATWkBPR5rFTrLrsQ==" saltValue="Lbn7fxKAQMbQY9+qRyP2l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10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43008</v>
      </c>
      <c r="F1" s="79" t="s">
        <v>0</v>
      </c>
      <c r="G1" s="79" t="s">
        <v>34</v>
      </c>
      <c r="H1" s="79" t="s">
        <v>35</v>
      </c>
      <c r="I1" s="79" t="s">
        <v>36</v>
      </c>
      <c r="J1" s="79" t="s">
        <v>37</v>
      </c>
      <c r="K1" s="79" t="s">
        <v>38</v>
      </c>
      <c r="L1" s="79" t="s">
        <v>39</v>
      </c>
      <c r="M1" s="79" t="s">
        <v>40</v>
      </c>
      <c r="N1" s="79" t="s">
        <v>41</v>
      </c>
      <c r="O1" s="79" t="s">
        <v>42</v>
      </c>
      <c r="P1" s="79" t="s">
        <v>43</v>
      </c>
      <c r="Q1" s="79" t="s">
        <v>44</v>
      </c>
      <c r="R1" s="85" t="s">
        <v>76</v>
      </c>
      <c r="S1" s="85" t="s">
        <v>77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0.11892963299999781</v>
      </c>
      <c r="H2" s="82">
        <v>0.37758658920770127</v>
      </c>
      <c r="I2" s="82">
        <v>0.75802807682709972</v>
      </c>
      <c r="J2" s="82">
        <v>1.121123983856509</v>
      </c>
      <c r="K2" s="82">
        <v>1.4868539662750591</v>
      </c>
      <c r="L2" s="82">
        <v>1.3774206904644704</v>
      </c>
      <c r="M2" s="82">
        <v>1.3423629433441775</v>
      </c>
      <c r="N2" s="82">
        <v>1.5245945039259912</v>
      </c>
      <c r="O2" s="82">
        <v>2.1078186106040508</v>
      </c>
      <c r="P2" s="82">
        <v>5.0266474139220003</v>
      </c>
      <c r="Q2" s="83">
        <v>31321</v>
      </c>
      <c r="R2" s="86">
        <v>0.4</v>
      </c>
      <c r="S2" s="86">
        <v>0.63988203537537203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55" t="s">
        <v>75</v>
      </c>
      <c r="F7" s="155" t="s">
        <v>59</v>
      </c>
      <c r="G7" s="155" t="s">
        <v>59</v>
      </c>
      <c r="H7" s="155" t="s">
        <v>59</v>
      </c>
      <c r="I7" s="155" t="s">
        <v>59</v>
      </c>
      <c r="J7" s="155" t="s">
        <v>59</v>
      </c>
      <c r="K7" s="155" t="s">
        <v>59</v>
      </c>
      <c r="L7" s="155" t="s">
        <v>59</v>
      </c>
      <c r="M7" s="155" t="s">
        <v>59</v>
      </c>
      <c r="N7" s="155" t="s">
        <v>59</v>
      </c>
      <c r="O7" s="155" t="s">
        <v>59</v>
      </c>
      <c r="P7" s="155" t="s">
        <v>59</v>
      </c>
      <c r="Q7" s="155" t="s">
        <v>59</v>
      </c>
      <c r="R7" s="155" t="s">
        <v>59</v>
      </c>
      <c r="S7" s="155" t="s">
        <v>59</v>
      </c>
      <c r="T7" s="84"/>
      <c r="U7" s="77"/>
      <c r="V7" s="77"/>
      <c r="W7" s="77"/>
      <c r="X7" s="77"/>
      <c r="Y7" s="77"/>
      <c r="Z7" s="77"/>
    </row>
  </sheetData>
  <sheetProtection algorithmName="SHA-512" hashValue="tuJwZxLHm4reOHlMymYHyrJx05/cRCZ1Bpd36st7j1ncanqvZ91Py//GL1s+Rs+qTs86pNc2Rxs7dKHRgri4dg==" saltValue="Uf6oH583Xta0c48YmSEzY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10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42978</v>
      </c>
      <c r="F1" s="79" t="s">
        <v>0</v>
      </c>
      <c r="G1" s="79" t="s">
        <v>34</v>
      </c>
      <c r="H1" s="79" t="s">
        <v>35</v>
      </c>
      <c r="I1" s="79" t="s">
        <v>36</v>
      </c>
      <c r="J1" s="79" t="s">
        <v>37</v>
      </c>
      <c r="K1" s="79" t="s">
        <v>38</v>
      </c>
      <c r="L1" s="79" t="s">
        <v>39</v>
      </c>
      <c r="M1" s="79" t="s">
        <v>40</v>
      </c>
      <c r="N1" s="79" t="s">
        <v>41</v>
      </c>
      <c r="O1" s="79" t="s">
        <v>42</v>
      </c>
      <c r="P1" s="79" t="s">
        <v>43</v>
      </c>
      <c r="Q1" s="79" t="s">
        <v>44</v>
      </c>
      <c r="R1" s="85" t="s">
        <v>72</v>
      </c>
      <c r="S1" s="85" t="s">
        <v>73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0.13894402500000957</v>
      </c>
      <c r="H2" s="82">
        <v>0.39800958299012201</v>
      </c>
      <c r="I2" s="82">
        <v>0.7589364404901211</v>
      </c>
      <c r="J2" s="82">
        <v>1.0010038606387495</v>
      </c>
      <c r="K2" s="82">
        <v>1.4886485217887158</v>
      </c>
      <c r="L2" s="82">
        <v>1.3683966626456767</v>
      </c>
      <c r="M2" s="82">
        <v>1.3416832017048463</v>
      </c>
      <c r="N2" s="82">
        <v>1.5370959478216317</v>
      </c>
      <c r="O2" s="82">
        <v>2.1286793646549285</v>
      </c>
      <c r="P2" s="82">
        <v>5.0361854789380001</v>
      </c>
      <c r="Q2" s="83">
        <v>31321</v>
      </c>
      <c r="R2" s="86">
        <v>0.4</v>
      </c>
      <c r="S2" s="86">
        <v>0.65958651791474998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55" t="s">
        <v>75</v>
      </c>
      <c r="F7" s="155" t="s">
        <v>59</v>
      </c>
      <c r="G7" s="155" t="s">
        <v>59</v>
      </c>
      <c r="H7" s="155" t="s">
        <v>59</v>
      </c>
      <c r="I7" s="155" t="s">
        <v>59</v>
      </c>
      <c r="J7" s="155" t="s">
        <v>59</v>
      </c>
      <c r="K7" s="155" t="s">
        <v>59</v>
      </c>
      <c r="L7" s="155" t="s">
        <v>59</v>
      </c>
      <c r="M7" s="155" t="s">
        <v>59</v>
      </c>
      <c r="N7" s="155" t="s">
        <v>59</v>
      </c>
      <c r="O7" s="155" t="s">
        <v>59</v>
      </c>
      <c r="P7" s="155" t="s">
        <v>59</v>
      </c>
      <c r="Q7" s="155" t="s">
        <v>59</v>
      </c>
      <c r="R7" s="155" t="s">
        <v>59</v>
      </c>
      <c r="S7" s="155" t="s">
        <v>59</v>
      </c>
      <c r="T7" s="84"/>
      <c r="U7" s="77"/>
      <c r="V7" s="77"/>
      <c r="W7" s="77"/>
      <c r="X7" s="77"/>
      <c r="Y7" s="77"/>
      <c r="Z7" s="77"/>
    </row>
  </sheetData>
  <sheetProtection algorithmName="SHA-512" hashValue="o+FVXZwRs1gL35ULJCibF/TSxcOIE83d9l5+cN6gl7V0rYLXjUppAjE11htNJaWwwsrfZKDYdU8cm05/rkIMkQ==" saltValue="8ESV8m6uxwo5ayhirjk3R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42947</v>
      </c>
      <c r="F1" s="79" t="s">
        <v>0</v>
      </c>
      <c r="G1" s="79" t="s">
        <v>34</v>
      </c>
      <c r="H1" s="79" t="s">
        <v>35</v>
      </c>
      <c r="I1" s="79" t="s">
        <v>36</v>
      </c>
      <c r="J1" s="79" t="s">
        <v>37</v>
      </c>
      <c r="K1" s="79" t="s">
        <v>38</v>
      </c>
      <c r="L1" s="79" t="s">
        <v>39</v>
      </c>
      <c r="M1" s="79" t="s">
        <v>40</v>
      </c>
      <c r="N1" s="79" t="s">
        <v>41</v>
      </c>
      <c r="O1" s="79" t="s">
        <v>42</v>
      </c>
      <c r="P1" s="79" t="s">
        <v>43</v>
      </c>
      <c r="Q1" s="79" t="s">
        <v>44</v>
      </c>
      <c r="R1" s="85" t="s">
        <v>72</v>
      </c>
      <c r="S1" s="85" t="s">
        <v>73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0.11924000000000934</v>
      </c>
      <c r="H2" s="82">
        <v>0.39856479866051675</v>
      </c>
      <c r="I2" s="82">
        <v>0.73985500311093411</v>
      </c>
      <c r="J2" s="82">
        <v>0.86086371694065189</v>
      </c>
      <c r="K2" s="82">
        <v>1.4703106197721638</v>
      </c>
      <c r="L2" s="82">
        <v>1.3567757264051572</v>
      </c>
      <c r="M2" s="82">
        <v>1.3455793406657257</v>
      </c>
      <c r="N2" s="82">
        <v>1.5473961127039582</v>
      </c>
      <c r="O2" s="82">
        <v>2.1566307499056636</v>
      </c>
      <c r="P2" s="82">
        <v>5.0451147748759997</v>
      </c>
      <c r="Q2" s="83">
        <v>31321</v>
      </c>
      <c r="R2" s="86">
        <v>0.4</v>
      </c>
      <c r="S2" s="86">
        <v>0.65958651791474998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55" t="s">
        <v>75</v>
      </c>
      <c r="F7" s="155" t="s">
        <v>59</v>
      </c>
      <c r="G7" s="155" t="s">
        <v>59</v>
      </c>
      <c r="H7" s="155" t="s">
        <v>59</v>
      </c>
      <c r="I7" s="155" t="s">
        <v>59</v>
      </c>
      <c r="J7" s="155" t="s">
        <v>59</v>
      </c>
      <c r="K7" s="155" t="s">
        <v>59</v>
      </c>
      <c r="L7" s="155" t="s">
        <v>59</v>
      </c>
      <c r="M7" s="155" t="s">
        <v>59</v>
      </c>
      <c r="N7" s="155" t="s">
        <v>59</v>
      </c>
      <c r="O7" s="155" t="s">
        <v>59</v>
      </c>
      <c r="P7" s="155" t="s">
        <v>59</v>
      </c>
      <c r="Q7" s="155" t="s">
        <v>59</v>
      </c>
      <c r="R7" s="155" t="s">
        <v>59</v>
      </c>
      <c r="S7" s="155" t="s">
        <v>59</v>
      </c>
      <c r="T7" s="84"/>
      <c r="U7" s="77"/>
      <c r="V7" s="77"/>
      <c r="W7" s="77"/>
      <c r="X7" s="77"/>
      <c r="Y7" s="77"/>
      <c r="Z7" s="77"/>
    </row>
  </sheetData>
  <sheetProtection algorithmName="SHA-512" hashValue="7BRP7mWVtbB05hCHJylqp17JlqESHhUgKwTMW6ugnczf/Z+1eS5AsUW9nqHxjk5Wd6E7yqjKWZ9DEKitcPd5Jw==" saltValue="dEBkMnGC9v6Z9aogKyqSk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42916</v>
      </c>
      <c r="F1" s="79" t="s">
        <v>0</v>
      </c>
      <c r="G1" s="79" t="s">
        <v>34</v>
      </c>
      <c r="H1" s="79" t="s">
        <v>35</v>
      </c>
      <c r="I1" s="79" t="s">
        <v>36</v>
      </c>
      <c r="J1" s="79" t="s">
        <v>37</v>
      </c>
      <c r="K1" s="79" t="s">
        <v>38</v>
      </c>
      <c r="L1" s="79" t="s">
        <v>39</v>
      </c>
      <c r="M1" s="79" t="s">
        <v>40</v>
      </c>
      <c r="N1" s="79" t="s">
        <v>41</v>
      </c>
      <c r="O1" s="79" t="s">
        <v>42</v>
      </c>
      <c r="P1" s="79" t="s">
        <v>43</v>
      </c>
      <c r="Q1" s="79" t="s">
        <v>44</v>
      </c>
      <c r="R1" s="85" t="s">
        <v>72</v>
      </c>
      <c r="S1" s="85" t="s">
        <v>73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0.13929999999999776</v>
      </c>
      <c r="H2" s="82">
        <v>0.37901039519545598</v>
      </c>
      <c r="I2" s="82">
        <v>0.7407404580185073</v>
      </c>
      <c r="J2" s="82">
        <v>0.7407404580185073</v>
      </c>
      <c r="K2" s="82">
        <v>1.4720842353488139</v>
      </c>
      <c r="L2" s="82">
        <v>1.3492634538418757</v>
      </c>
      <c r="M2" s="82">
        <v>1.3482150994063025</v>
      </c>
      <c r="N2" s="82">
        <v>1.5646421368772589</v>
      </c>
      <c r="O2" s="82">
        <v>2.1824034603153963</v>
      </c>
      <c r="P2" s="82">
        <v>5.0547428188990002</v>
      </c>
      <c r="Q2" s="83">
        <v>31321</v>
      </c>
      <c r="R2" s="86">
        <v>0.4</v>
      </c>
      <c r="S2" s="86">
        <v>0.65958651791474998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55" t="s">
        <v>74</v>
      </c>
      <c r="F7" s="155" t="s">
        <v>59</v>
      </c>
      <c r="G7" s="155" t="s">
        <v>59</v>
      </c>
      <c r="H7" s="155" t="s">
        <v>59</v>
      </c>
      <c r="I7" s="155" t="s">
        <v>59</v>
      </c>
      <c r="J7" s="155" t="s">
        <v>59</v>
      </c>
      <c r="K7" s="155" t="s">
        <v>59</v>
      </c>
      <c r="L7" s="155" t="s">
        <v>59</v>
      </c>
      <c r="M7" s="155" t="s">
        <v>59</v>
      </c>
      <c r="N7" s="155" t="s">
        <v>59</v>
      </c>
      <c r="O7" s="155" t="s">
        <v>59</v>
      </c>
      <c r="P7" s="155" t="s">
        <v>59</v>
      </c>
      <c r="Q7" s="155" t="s">
        <v>59</v>
      </c>
      <c r="R7" s="155" t="s">
        <v>59</v>
      </c>
      <c r="S7" s="155" t="s">
        <v>59</v>
      </c>
      <c r="T7" s="84"/>
      <c r="U7" s="77"/>
      <c r="V7" s="77"/>
      <c r="W7" s="77"/>
      <c r="X7" s="77"/>
      <c r="Y7" s="77"/>
      <c r="Z7" s="77"/>
    </row>
  </sheetData>
  <sheetProtection algorithmName="SHA-512" hashValue="++z9E6jM6hpTKUddV2f9ckD0gpOUS+qx8CHnkdnKt2QNXAWAzX9C1iwqROqP6rLWZna4oVzWd7CZ0m7pUG7f/w==" saltValue="fj9RHDynhG4JeJZqTQAC+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42886</v>
      </c>
      <c r="F1" s="79" t="s">
        <v>0</v>
      </c>
      <c r="G1" s="79" t="s">
        <v>34</v>
      </c>
      <c r="H1" s="79" t="s">
        <v>35</v>
      </c>
      <c r="I1" s="79" t="s">
        <v>36</v>
      </c>
      <c r="J1" s="79" t="s">
        <v>37</v>
      </c>
      <c r="K1" s="79" t="s">
        <v>38</v>
      </c>
      <c r="L1" s="79" t="s">
        <v>39</v>
      </c>
      <c r="M1" s="79" t="s">
        <v>40</v>
      </c>
      <c r="N1" s="79" t="s">
        <v>41</v>
      </c>
      <c r="O1" s="79" t="s">
        <v>42</v>
      </c>
      <c r="P1" s="79" t="s">
        <v>43</v>
      </c>
      <c r="Q1" s="79" t="s">
        <v>44</v>
      </c>
      <c r="R1" s="95" t="s">
        <v>70</v>
      </c>
      <c r="S1" s="95" t="s">
        <v>71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0.13949780799999978</v>
      </c>
      <c r="H2" s="82">
        <v>0.3594960288547</v>
      </c>
      <c r="I2" s="82">
        <v>0.72159616311213703</v>
      </c>
      <c r="J2" s="82">
        <v>0.60060381690156817</v>
      </c>
      <c r="K2" s="82">
        <v>1.4536825384155128</v>
      </c>
      <c r="L2" s="82">
        <v>1.3319633310840517</v>
      </c>
      <c r="M2" s="82">
        <v>1.3480760402859726</v>
      </c>
      <c r="N2" s="82">
        <v>1.576928739182204</v>
      </c>
      <c r="O2" s="82">
        <v>2.2072836989753597</v>
      </c>
      <c r="P2" s="82">
        <v>5.0637577321549996</v>
      </c>
      <c r="Q2" s="83">
        <v>31321</v>
      </c>
      <c r="R2" s="96">
        <v>0.4</v>
      </c>
      <c r="S2" s="96">
        <v>0.66961220152918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50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WtukrusRJvj8xpzlc2/66PqKc3uoSdqL7FtF1Fa0I4sCkI8r5yd35/KxcE/cb3GpynHvIlZeoovt4yeXMZ/zA==" saltValue="IKRcV5ZvqEljZu1vWEclP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42855</v>
      </c>
      <c r="F1" s="79" t="s">
        <v>0</v>
      </c>
      <c r="G1" s="79" t="s">
        <v>34</v>
      </c>
      <c r="H1" s="79" t="s">
        <v>35</v>
      </c>
      <c r="I1" s="79" t="s">
        <v>36</v>
      </c>
      <c r="J1" s="79" t="s">
        <v>37</v>
      </c>
      <c r="K1" s="79" t="s">
        <v>38</v>
      </c>
      <c r="L1" s="79" t="s">
        <v>39</v>
      </c>
      <c r="M1" s="79" t="s">
        <v>40</v>
      </c>
      <c r="N1" s="79" t="s">
        <v>41</v>
      </c>
      <c r="O1" s="79" t="s">
        <v>42</v>
      </c>
      <c r="P1" s="79" t="s">
        <v>43</v>
      </c>
      <c r="Q1" s="79" t="s">
        <v>44</v>
      </c>
      <c r="R1" s="95" t="s">
        <v>70</v>
      </c>
      <c r="S1" s="95" t="s">
        <v>71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9.9739999999992612E-2</v>
      </c>
      <c r="H2" s="82">
        <v>0.3399353418396478</v>
      </c>
      <c r="I2" s="82">
        <v>0.70239740007558282</v>
      </c>
      <c r="J2" s="82">
        <v>0.46046367217225104</v>
      </c>
      <c r="K2" s="82">
        <v>1.4352357795142989</v>
      </c>
      <c r="L2" s="82">
        <v>1.3186840729691562</v>
      </c>
      <c r="M2" s="82">
        <v>1.3483677557404539</v>
      </c>
      <c r="N2" s="82">
        <v>1.5883553786753879</v>
      </c>
      <c r="O2" s="82">
        <v>2.2323261899425573</v>
      </c>
      <c r="P2" s="82">
        <v>5.0728144420710004</v>
      </c>
      <c r="Q2" s="83">
        <v>31321</v>
      </c>
      <c r="R2" s="96">
        <v>0.4</v>
      </c>
      <c r="S2" s="96">
        <v>0.66961220152918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50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VIQWc4YTD7w9X0KRHXJU8g66HyZrN7KBTm+8/8RCJepyZcvSLN2UGR1i9QaTEWla4lq5TdYTxY5+r+b7xZ6n9A==" saltValue="Sgg6jfeh5sEMTM6LX1cWe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42825</v>
      </c>
      <c r="F1" s="79" t="s">
        <v>0</v>
      </c>
      <c r="G1" s="79" t="s">
        <v>34</v>
      </c>
      <c r="H1" s="79" t="s">
        <v>35</v>
      </c>
      <c r="I1" s="79" t="s">
        <v>36</v>
      </c>
      <c r="J1" s="79" t="s">
        <v>37</v>
      </c>
      <c r="K1" s="79" t="s">
        <v>38</v>
      </c>
      <c r="L1" s="79" t="s">
        <v>39</v>
      </c>
      <c r="M1" s="79" t="s">
        <v>40</v>
      </c>
      <c r="N1" s="79" t="s">
        <v>41</v>
      </c>
      <c r="O1" s="79" t="s">
        <v>42</v>
      </c>
      <c r="P1" s="79" t="s">
        <v>43</v>
      </c>
      <c r="Q1" s="79" t="s">
        <v>44</v>
      </c>
      <c r="R1" s="95" t="s">
        <v>70</v>
      </c>
      <c r="S1" s="95" t="s">
        <v>71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0.11983223500000584</v>
      </c>
      <c r="H2" s="82">
        <v>0.36036424487442265</v>
      </c>
      <c r="I2" s="82">
        <v>0.72334274832395185</v>
      </c>
      <c r="J2" s="82">
        <v>0.36036424487442265</v>
      </c>
      <c r="K2" s="82">
        <v>1.4366848580749991</v>
      </c>
      <c r="L2" s="82">
        <v>1.3149375288702636</v>
      </c>
      <c r="M2" s="82">
        <v>1.3555356640060134</v>
      </c>
      <c r="N2" s="82">
        <v>1.6090550848339547</v>
      </c>
      <c r="O2" s="82">
        <v>2.2583947768456181</v>
      </c>
      <c r="P2" s="82">
        <v>5.0832445594870004</v>
      </c>
      <c r="Q2" s="83">
        <v>31321</v>
      </c>
      <c r="R2" s="96">
        <v>0.4</v>
      </c>
      <c r="S2" s="96">
        <v>0.66961220152918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50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K7wutgzzQv8gbADz46wcnds1A3nJKJ2KPCpYmionULwr9Kx5ix8IxcJCSQKfPig5l4iDSTuECIpbzaYufDnzoQ==" saltValue="lEjqx8MTXUee57O2hIMCv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42794</v>
      </c>
      <c r="F1" s="79" t="s">
        <v>0</v>
      </c>
      <c r="G1" s="79" t="s">
        <v>34</v>
      </c>
      <c r="H1" s="79" t="s">
        <v>35</v>
      </c>
      <c r="I1" s="79" t="s">
        <v>36</v>
      </c>
      <c r="J1" s="79" t="s">
        <v>37</v>
      </c>
      <c r="K1" s="79" t="s">
        <v>38</v>
      </c>
      <c r="L1" s="79" t="s">
        <v>39</v>
      </c>
      <c r="M1" s="79" t="s">
        <v>40</v>
      </c>
      <c r="N1" s="79" t="s">
        <v>41</v>
      </c>
      <c r="O1" s="79" t="s">
        <v>42</v>
      </c>
      <c r="P1" s="79" t="s">
        <v>43</v>
      </c>
      <c r="Q1" s="79" t="s">
        <v>44</v>
      </c>
      <c r="R1" s="79" t="s">
        <v>68</v>
      </c>
      <c r="S1" s="79" t="s">
        <v>69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0.11997999999999731</v>
      </c>
      <c r="H2" s="82">
        <v>0.3608030615790625</v>
      </c>
      <c r="I2" s="82">
        <v>0.72421574410879153</v>
      </c>
      <c r="J2" s="82">
        <v>0.24024411997598527</v>
      </c>
      <c r="K2" s="82">
        <v>1.4384353479619971</v>
      </c>
      <c r="L2" s="82">
        <v>1.3025778329795124</v>
      </c>
      <c r="M2" s="82">
        <v>1.3628167529461388</v>
      </c>
      <c r="N2" s="82">
        <v>1.6244639809663619</v>
      </c>
      <c r="O2" s="82">
        <v>2.2867972604164954</v>
      </c>
      <c r="P2" s="82">
        <v>5.0930596747839996</v>
      </c>
      <c r="Q2" s="83">
        <v>31321</v>
      </c>
      <c r="R2" s="87">
        <v>0.4</v>
      </c>
      <c r="S2" s="87">
        <v>0.67281651758456196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50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7CME7GjGwuSnXEmPf1JFch4AbnApCCNpOEF3+ID/CAX2JTkYwvoWJX/cMF310dflXQlyBw73G5RNK3XZmT7izQ==" saltValue="rP40EBc0wXoaNWKSU1Rv9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42766</v>
      </c>
      <c r="F1" s="79" t="s">
        <v>0</v>
      </c>
      <c r="G1" s="79" t="s">
        <v>34</v>
      </c>
      <c r="H1" s="79" t="s">
        <v>35</v>
      </c>
      <c r="I1" s="79" t="s">
        <v>36</v>
      </c>
      <c r="J1" s="79" t="s">
        <v>37</v>
      </c>
      <c r="K1" s="79" t="s">
        <v>38</v>
      </c>
      <c r="L1" s="79" t="s">
        <v>39</v>
      </c>
      <c r="M1" s="79" t="s">
        <v>40</v>
      </c>
      <c r="N1" s="79" t="s">
        <v>41</v>
      </c>
      <c r="O1" s="79" t="s">
        <v>42</v>
      </c>
      <c r="P1" s="79" t="s">
        <v>43</v>
      </c>
      <c r="Q1" s="79" t="s">
        <v>44</v>
      </c>
      <c r="R1" s="79" t="s">
        <v>68</v>
      </c>
      <c r="S1" s="79" t="s">
        <v>69</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55</v>
      </c>
      <c r="F2" s="81">
        <v>949907208</v>
      </c>
      <c r="G2" s="82">
        <v>0.12011999999999023</v>
      </c>
      <c r="H2" s="82">
        <v>0.36123409587729416</v>
      </c>
      <c r="I2" s="82">
        <v>0.72509099466013804</v>
      </c>
      <c r="J2" s="82">
        <v>0.12011999999999023</v>
      </c>
      <c r="K2" s="82">
        <v>1.4196106725199442</v>
      </c>
      <c r="L2" s="82">
        <v>1.2887292953334351</v>
      </c>
      <c r="M2" s="82">
        <v>1.3668355132761212</v>
      </c>
      <c r="N2" s="82">
        <v>1.6365167601699593</v>
      </c>
      <c r="O2" s="82">
        <v>2.3098873219876026</v>
      </c>
      <c r="P2" s="82">
        <v>5.1029229882880003</v>
      </c>
      <c r="Q2" s="83">
        <v>31321</v>
      </c>
      <c r="R2" s="87">
        <v>0.4</v>
      </c>
      <c r="S2" s="87">
        <v>0.67281651758456196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40" t="s">
        <v>48</v>
      </c>
      <c r="F4" s="140" t="s">
        <v>59</v>
      </c>
      <c r="G4" s="140" t="s">
        <v>59</v>
      </c>
      <c r="H4" s="140" t="s">
        <v>59</v>
      </c>
      <c r="I4" s="140" t="s">
        <v>59</v>
      </c>
      <c r="J4" s="140" t="s">
        <v>59</v>
      </c>
      <c r="K4" s="140" t="s">
        <v>59</v>
      </c>
      <c r="L4" s="140" t="s">
        <v>59</v>
      </c>
      <c r="M4" s="140" t="s">
        <v>59</v>
      </c>
      <c r="N4" s="140" t="s">
        <v>59</v>
      </c>
      <c r="O4" s="140" t="s">
        <v>59</v>
      </c>
      <c r="P4" s="140" t="s">
        <v>59</v>
      </c>
      <c r="Q4" s="140" t="s">
        <v>59</v>
      </c>
      <c r="R4" s="140" t="s">
        <v>59</v>
      </c>
      <c r="S4" s="140" t="s">
        <v>59</v>
      </c>
      <c r="T4" s="84"/>
      <c r="U4" s="77"/>
      <c r="V4" s="77"/>
      <c r="W4" s="77"/>
      <c r="X4" s="77"/>
      <c r="Y4" s="77"/>
      <c r="Z4" s="77"/>
    </row>
    <row r="5" spans="5:58">
      <c r="E5" s="140" t="s">
        <v>58</v>
      </c>
      <c r="F5" s="140" t="s">
        <v>59</v>
      </c>
      <c r="G5" s="140" t="s">
        <v>59</v>
      </c>
      <c r="H5" s="140" t="s">
        <v>59</v>
      </c>
      <c r="I5" s="140" t="s">
        <v>59</v>
      </c>
      <c r="J5" s="140" t="s">
        <v>59</v>
      </c>
      <c r="K5" s="140" t="s">
        <v>59</v>
      </c>
      <c r="L5" s="140" t="s">
        <v>59</v>
      </c>
      <c r="M5" s="140" t="s">
        <v>59</v>
      </c>
      <c r="N5" s="140" t="s">
        <v>59</v>
      </c>
      <c r="O5" s="140" t="s">
        <v>59</v>
      </c>
      <c r="P5" s="140" t="s">
        <v>59</v>
      </c>
      <c r="Q5" s="140" t="s">
        <v>59</v>
      </c>
      <c r="R5" s="140" t="s">
        <v>59</v>
      </c>
      <c r="S5" s="140" t="s">
        <v>59</v>
      </c>
      <c r="T5" s="84"/>
      <c r="U5" s="77"/>
      <c r="V5" s="77"/>
      <c r="W5" s="77"/>
      <c r="X5" s="77"/>
      <c r="Y5" s="77"/>
      <c r="Z5" s="77"/>
    </row>
    <row r="6" spans="5:58">
      <c r="E6" s="141" t="s">
        <v>49</v>
      </c>
      <c r="F6" s="141" t="s">
        <v>59</v>
      </c>
      <c r="G6" s="141" t="s">
        <v>59</v>
      </c>
      <c r="H6" s="141" t="s">
        <v>59</v>
      </c>
      <c r="I6" s="141" t="s">
        <v>59</v>
      </c>
      <c r="J6" s="141" t="s">
        <v>59</v>
      </c>
      <c r="K6" s="141" t="s">
        <v>59</v>
      </c>
      <c r="L6" s="141" t="s">
        <v>59</v>
      </c>
      <c r="M6" s="141" t="s">
        <v>59</v>
      </c>
      <c r="N6" s="141" t="s">
        <v>59</v>
      </c>
      <c r="O6" s="141" t="s">
        <v>59</v>
      </c>
      <c r="P6" s="141" t="s">
        <v>59</v>
      </c>
      <c r="Q6" s="141" t="s">
        <v>59</v>
      </c>
      <c r="R6" s="141" t="s">
        <v>59</v>
      </c>
      <c r="S6" s="141" t="s">
        <v>59</v>
      </c>
      <c r="T6" s="84"/>
      <c r="U6" s="77"/>
      <c r="V6" s="77"/>
      <c r="W6" s="77"/>
      <c r="X6" s="77"/>
      <c r="Y6" s="77"/>
      <c r="Z6" s="77"/>
    </row>
    <row r="7" spans="5:58" ht="126" customHeight="1">
      <c r="E7" s="142" t="s">
        <v>50</v>
      </c>
      <c r="F7" s="142" t="s">
        <v>59</v>
      </c>
      <c r="G7" s="142" t="s">
        <v>59</v>
      </c>
      <c r="H7" s="142" t="s">
        <v>59</v>
      </c>
      <c r="I7" s="142" t="s">
        <v>59</v>
      </c>
      <c r="J7" s="142" t="s">
        <v>59</v>
      </c>
      <c r="K7" s="142" t="s">
        <v>59</v>
      </c>
      <c r="L7" s="142" t="s">
        <v>59</v>
      </c>
      <c r="M7" s="142" t="s">
        <v>59</v>
      </c>
      <c r="N7" s="142" t="s">
        <v>59</v>
      </c>
      <c r="O7" s="142" t="s">
        <v>59</v>
      </c>
      <c r="P7" s="142" t="s">
        <v>59</v>
      </c>
      <c r="Q7" s="142" t="s">
        <v>59</v>
      </c>
      <c r="R7" s="142" t="s">
        <v>59</v>
      </c>
      <c r="S7" s="142" t="s">
        <v>59</v>
      </c>
      <c r="T7" s="84"/>
      <c r="U7" s="77"/>
      <c r="V7" s="77"/>
      <c r="W7" s="77"/>
      <c r="X7" s="77"/>
      <c r="Y7" s="77"/>
      <c r="Z7" s="77"/>
    </row>
  </sheetData>
  <sheetProtection algorithmName="SHA-512" hashValue="yV6eK2dM/eAQvryxVWCK0ujpbsgiplWIJHu+hllgWYx5BOh7UbZn3+zyzuVSqxT61MZS+NGUQhETZS4D7wsWRg==" saltValue="WEmjd4OpC/DURP7vyW0gr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150</vt:i4>
      </vt:variant>
      <vt:variant>
        <vt:lpstr>Named Ranges</vt:lpstr>
      </vt:variant>
      <vt:variant>
        <vt:i4>28</vt:i4>
      </vt:variant>
    </vt:vector>
  </HeadingPairs>
  <TitlesOfParts>
    <vt:vector size="178" baseType="lpstr">
      <vt:lpstr>Mar25</vt:lpstr>
      <vt:lpstr>Feb25</vt:lpstr>
      <vt:lpstr>Jan25</vt:lpstr>
      <vt:lpstr>Dec24</vt:lpstr>
      <vt:lpstr>Nov24</vt:lpstr>
      <vt:lpstr>Oct24</vt:lpstr>
      <vt:lpstr>Sep24</vt:lpstr>
      <vt:lpstr>Aug24</vt:lpstr>
      <vt:lpstr>Jul24</vt:lpstr>
      <vt:lpstr>Jun24</vt:lpstr>
      <vt:lpstr>May24</vt:lpstr>
      <vt:lpstr>Apr24</vt:lpstr>
      <vt:lpstr>Mar24</vt:lpstr>
      <vt:lpstr>Feb24</vt:lpstr>
      <vt:lpstr>Jan24</vt:lpstr>
      <vt:lpstr>Dec23</vt:lpstr>
      <vt:lpstr>Nov23</vt:lpstr>
      <vt:lpstr>Oct23</vt:lpstr>
      <vt:lpstr>Sep23</vt:lpstr>
      <vt:lpstr>Aug23</vt:lpstr>
      <vt:lpstr>Jul23</vt:lpstr>
      <vt:lpstr>Jun23</vt:lpstr>
      <vt:lpstr>May23</vt:lpstr>
      <vt:lpstr>Apr23</vt:lpstr>
      <vt:lpstr>Mar23</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Sep21</vt:lpstr>
      <vt:lpstr>Aug21</vt:lpstr>
      <vt:lpstr>Jul21</vt:lpstr>
      <vt:lpstr>Jun21</vt:lpstr>
      <vt:lpstr>May21</vt:lpstr>
      <vt:lpstr>Apr21</vt:lpstr>
      <vt:lpstr>Mar21</vt:lpstr>
      <vt:lpstr>Feb21</vt:lpstr>
      <vt:lpstr>Jan21</vt:lpstr>
      <vt:lpstr>Dec20</vt:lpstr>
      <vt:lpstr>Nov20</vt:lpstr>
      <vt:lpstr>Oct20</vt:lpstr>
      <vt:lpstr>Sep20</vt:lpstr>
      <vt:lpstr>Aug20</vt:lpstr>
      <vt:lpstr>Jul20</vt:lpstr>
      <vt:lpstr>Jun20</vt:lpstr>
      <vt:lpstr>May20</vt:lpstr>
      <vt:lpstr>Apr20</vt:lpstr>
      <vt:lpstr>Mar20</vt:lpstr>
      <vt:lpstr>Feb20</vt:lpstr>
      <vt:lpstr>Jan20</vt:lpstr>
      <vt:lpstr>Dec19</vt:lpstr>
      <vt:lpstr>Nov19</vt:lpstr>
      <vt:lpstr>Oct19</vt:lpstr>
      <vt:lpstr>Sep19</vt:lpstr>
      <vt:lpstr>Aug19</vt:lpstr>
      <vt:lpstr>Jul19</vt:lpstr>
      <vt:lpstr>Jun19</vt:lpstr>
      <vt:lpstr>May19</vt:lpstr>
      <vt:lpstr>Apr19</vt:lpstr>
      <vt:lpstr>Mar19</vt:lpstr>
      <vt:lpstr>Feb19</vt:lpstr>
      <vt:lpstr>Jan19</vt:lpstr>
      <vt:lpstr>Dec18</vt:lpstr>
      <vt:lpstr>Nov18</vt:lpstr>
      <vt:lpstr>Oct18</vt:lpstr>
      <vt:lpstr>Sep18</vt:lpstr>
      <vt:lpstr>Aug18</vt:lpstr>
      <vt:lpstr>Jul18</vt:lpstr>
      <vt:lpstr>Jun18</vt:lpstr>
      <vt:lpstr>May18</vt:lpstr>
      <vt:lpstr>Apr18</vt:lpstr>
      <vt:lpstr>Mar18</vt:lpstr>
      <vt:lpstr>Feb18</vt:lpstr>
      <vt:lpstr>Jan18</vt:lpstr>
      <vt:lpstr>Dec17</vt:lpstr>
      <vt:lpstr>Nov17</vt:lpstr>
      <vt:lpstr>Oct17</vt:lpstr>
      <vt:lpstr>Sep17</vt:lpstr>
      <vt:lpstr>Aug17</vt:lpstr>
      <vt:lpstr>Jul17</vt:lpstr>
      <vt:lpstr>Jun17</vt:lpstr>
      <vt:lpstr>May17</vt:lpstr>
      <vt:lpstr>Apr17</vt:lpstr>
      <vt:lpstr>Mar17</vt:lpstr>
      <vt:lpstr>Feb17</vt:lpstr>
      <vt:lpstr>Jan17</vt:lpstr>
      <vt:lpstr>Dec16</vt:lpstr>
      <vt:lpstr>Nov16</vt:lpstr>
      <vt:lpstr>Oct16</vt:lpstr>
      <vt:lpstr>Sep16</vt:lpstr>
      <vt:lpstr>Aug16</vt:lpstr>
      <vt:lpstr>Jul16</vt:lpstr>
      <vt:lpstr>Jun16</vt:lpstr>
      <vt:lpstr>May16</vt:lpstr>
      <vt:lpstr>Apr16</vt:lpstr>
      <vt:lpstr>Mar16</vt:lpstr>
      <vt:lpstr>Feb16</vt:lpstr>
      <vt:lpstr>Jan16</vt:lpstr>
      <vt:lpstr>Dec15</vt:lpstr>
      <vt:lpstr>Nov15</vt:lpstr>
      <vt:lpstr>Oct15</vt:lpstr>
      <vt:lpstr>Sep15</vt:lpstr>
      <vt:lpstr>Aug15</vt:lpstr>
      <vt:lpstr>Jul15</vt:lpstr>
      <vt:lpstr>Jun15</vt:lpstr>
      <vt:lpstr>May15</vt:lpstr>
      <vt:lpstr>Apr15</vt:lpstr>
      <vt:lpstr>Mar15</vt:lpstr>
      <vt:lpstr>Feb15</vt:lpstr>
      <vt:lpstr>Jan15</vt:lpstr>
      <vt:lpstr>Dec14</vt:lpstr>
      <vt:lpstr>Nov14</vt:lpstr>
      <vt:lpstr>Oct14</vt:lpstr>
      <vt:lpstr>Sep14</vt:lpstr>
      <vt:lpstr>Aug14</vt:lpstr>
      <vt:lpstr>Jul14</vt:lpstr>
      <vt:lpstr>Jun14</vt:lpstr>
      <vt:lpstr>May14</vt:lpstr>
      <vt:lpstr>Apr14</vt:lpstr>
      <vt:lpstr>Mar14</vt:lpstr>
      <vt:lpstr>Feb14</vt:lpstr>
      <vt:lpstr>Jan14</vt:lpstr>
      <vt:lpstr>Dec13</vt:lpstr>
      <vt:lpstr>Nov13</vt:lpstr>
      <vt:lpstr>Oct13</vt:lpstr>
      <vt:lpstr>Sep13</vt:lpstr>
      <vt:lpstr>Aug13</vt:lpstr>
      <vt:lpstr>Jul13</vt:lpstr>
      <vt:lpstr>Jun13</vt:lpstr>
      <vt:lpstr>May13</vt:lpstr>
      <vt:lpstr>Apr13</vt:lpstr>
      <vt:lpstr>Mar13</vt:lpstr>
      <vt:lpstr>Feb13</vt:lpstr>
      <vt:lpstr>Jan13</vt:lpstr>
      <vt:lpstr>Dec12</vt:lpstr>
      <vt:lpstr>Nov12</vt:lpstr>
      <vt:lpstr>Oct12</vt:lpstr>
      <vt:lpstr>'Apr13'!Print_Area</vt:lpstr>
      <vt:lpstr>'Apr14'!Print_Area</vt:lpstr>
      <vt:lpstr>'Aug13'!Print_Area</vt:lpstr>
      <vt:lpstr>'Aug14'!Print_Area</vt:lpstr>
      <vt:lpstr>'Dec12'!Print_Area</vt:lpstr>
      <vt:lpstr>'Dec13'!Print_Area</vt:lpstr>
      <vt:lpstr>'Dec14'!Print_Area</vt:lpstr>
      <vt:lpstr>'Feb13'!Print_Area</vt:lpstr>
      <vt:lpstr>'Feb14'!Print_Area</vt:lpstr>
      <vt:lpstr>'Jan13'!Print_Area</vt:lpstr>
      <vt:lpstr>'Jan14'!Print_Area</vt:lpstr>
      <vt:lpstr>'Jan15'!Print_Area</vt:lpstr>
      <vt:lpstr>'Jul13'!Print_Area</vt:lpstr>
      <vt:lpstr>'Jul14'!Print_Area</vt:lpstr>
      <vt:lpstr>'Jun13'!Print_Area</vt:lpstr>
      <vt:lpstr>'Jun14'!Print_Area</vt:lpstr>
      <vt:lpstr>'Mar13'!Print_Area</vt:lpstr>
      <vt:lpstr>'Mar14'!Print_Area</vt:lpstr>
      <vt:lpstr>'May13'!Print_Area</vt:lpstr>
      <vt:lpstr>'May14'!Print_Area</vt:lpstr>
      <vt:lpstr>'Nov12'!Print_Area</vt:lpstr>
      <vt:lpstr>'Nov13'!Print_Area</vt:lpstr>
      <vt:lpstr>'Nov14'!Print_Area</vt:lpstr>
      <vt:lpstr>'Oct12'!Print_Area</vt:lpstr>
      <vt:lpstr>'Oct13'!Print_Area</vt:lpstr>
      <vt:lpstr>'Oct14'!Print_Area</vt:lpstr>
      <vt:lpstr>'Sep13'!Print_Area</vt:lpstr>
      <vt:lpstr>'Sep14'!Print_Area</vt:lpstr>
    </vt:vector>
  </TitlesOfParts>
  <Company>Wells Fargo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ITG</dc:creator>
  <cp:lastModifiedBy>Kolakowska, Natalia [Galliard]</cp:lastModifiedBy>
  <cp:lastPrinted>2015-02-02T20:34:07Z</cp:lastPrinted>
  <dcterms:created xsi:type="dcterms:W3CDTF">2005-10-19T21:41:15Z</dcterms:created>
  <dcterms:modified xsi:type="dcterms:W3CDTF">2025-04-16T14:03:05Z</dcterms:modified>
</cp:coreProperties>
</file>