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xl/drawings/drawing78.xml" ContentType="application/vnd.openxmlformats-officedocument.drawing+xml"/>
  <Override PartName="/xl/drawings/drawing79.xml" ContentType="application/vnd.openxmlformats-officedocument.drawing+xml"/>
  <Override PartName="/xl/drawings/drawing80.xml" ContentType="application/vnd.openxmlformats-officedocument.drawing+xml"/>
  <Override PartName="/xl/drawings/drawing81.xml" ContentType="application/vnd.openxmlformats-officedocument.drawing+xml"/>
  <Override PartName="/xl/drawings/drawing82.xml" ContentType="application/vnd.openxmlformats-officedocument.drawing+xml"/>
  <Override PartName="/xl/drawings/drawing83.xml" ContentType="application/vnd.openxmlformats-officedocument.drawing+xml"/>
  <Override PartName="/xl/drawings/drawing84.xml" ContentType="application/vnd.openxmlformats-officedocument.drawing+xml"/>
  <Override PartName="/xl/drawings/drawing85.xml" ContentType="application/vnd.openxmlformats-officedocument.drawing+xml"/>
  <Override PartName="/xl/drawings/drawing86.xml" ContentType="application/vnd.openxmlformats-officedocument.drawing+xml"/>
  <Override PartName="/xl/drawings/drawing87.xml" ContentType="application/vnd.openxmlformats-officedocument.drawing+xml"/>
  <Override PartName="/xl/drawings/drawing88.xml" ContentType="application/vnd.openxmlformats-officedocument.drawing+xml"/>
  <Override PartName="/xl/drawings/drawing89.xml" ContentType="application/vnd.openxmlformats-officedocument.drawing+xml"/>
  <Override PartName="/xl/drawings/drawing90.xml" ContentType="application/vnd.openxmlformats-officedocument.drawing+xml"/>
  <Override PartName="/xl/drawings/drawing91.xml" ContentType="application/vnd.openxmlformats-officedocument.drawing+xml"/>
  <Override PartName="/xl/drawings/drawing92.xml" ContentType="application/vnd.openxmlformats-officedocument.drawing+xml"/>
  <Override PartName="/xl/drawings/drawing93.xml" ContentType="application/vnd.openxmlformats-officedocument.drawing+xml"/>
  <Override PartName="/xl/drawings/drawing94.xml" ContentType="application/vnd.openxmlformats-officedocument.drawing+xml"/>
  <Override PartName="/xl/drawings/drawing95.xml" ContentType="application/vnd.openxmlformats-officedocument.drawing+xml"/>
  <Override PartName="/xl/drawings/drawing96.xml" ContentType="application/vnd.openxmlformats-officedocument.drawing+xml"/>
  <Override PartName="/xl/drawings/drawing97.xml" ContentType="application/vnd.openxmlformats-officedocument.drawing+xml"/>
  <Override PartName="/xl/drawings/drawing98.xml" ContentType="application/vnd.openxmlformats-officedocument.drawing+xml"/>
  <Override PartName="/xl/drawings/drawing99.xml" ContentType="application/vnd.openxmlformats-officedocument.drawing+xml"/>
  <Override PartName="/xl/drawings/drawing100.xml" ContentType="application/vnd.openxmlformats-officedocument.drawing+xml"/>
  <Override PartName="/xl/drawings/drawing101.xml" ContentType="application/vnd.openxmlformats-officedocument.drawing+xml"/>
  <Override PartName="/xl/drawings/drawing102.xml" ContentType="application/vnd.openxmlformats-officedocument.drawing+xml"/>
  <Override PartName="/xl/drawings/drawing103.xml" ContentType="application/vnd.openxmlformats-officedocument.drawing+xml"/>
  <Override PartName="/xl/drawings/drawing104.xml" ContentType="application/vnd.openxmlformats-officedocument.drawing+xml"/>
  <Override PartName="/xl/drawings/drawing105.xml" ContentType="application/vnd.openxmlformats-officedocument.drawing+xml"/>
  <Override PartName="/xl/drawings/drawing106.xml" ContentType="application/vnd.openxmlformats-officedocument.drawing+xml"/>
  <Override PartName="/xl/drawings/drawing107.xml" ContentType="application/vnd.openxmlformats-officedocument.drawing+xml"/>
  <Override PartName="/xl/drawings/drawing108.xml" ContentType="application/vnd.openxmlformats-officedocument.drawing+xml"/>
  <Override PartName="/xl/drawings/drawing109.xml" ContentType="application/vnd.openxmlformats-officedocument.drawing+xml"/>
  <Override PartName="/xl/drawings/drawing110.xml" ContentType="application/vnd.openxmlformats-officedocument.drawing+xml"/>
  <Override PartName="/xl/drawings/drawing111.xml" ContentType="application/vnd.openxmlformats-officedocument.drawing+xml"/>
  <Override PartName="/xl/drawings/drawing112.xml" ContentType="application/vnd.openxmlformats-officedocument.drawing+xml"/>
  <Override PartName="/xl/drawings/drawing113.xml" ContentType="application/vnd.openxmlformats-officedocument.drawing+xml"/>
  <Override PartName="/xl/drawings/drawing114.xml" ContentType="application/vnd.openxmlformats-officedocument.drawing+xml"/>
  <Override PartName="/xl/drawings/drawing115.xml" ContentType="application/vnd.openxmlformats-officedocument.drawing+xml"/>
  <Override PartName="/xl/drawings/drawing116.xml" ContentType="application/vnd.openxmlformats-officedocument.drawing+xml"/>
  <Override PartName="/xl/drawings/drawing117.xml" ContentType="application/vnd.openxmlformats-officedocument.drawing+xml"/>
  <Override PartName="/xl/drawings/drawing118.xml" ContentType="application/vnd.openxmlformats-officedocument.drawing+xml"/>
  <Override PartName="/xl/drawings/drawing119.xml" ContentType="application/vnd.openxmlformats-officedocument.drawing+xml"/>
  <Override PartName="/xl/drawings/drawing120.xml" ContentType="application/vnd.openxmlformats-officedocument.drawing+xml"/>
  <Override PartName="/xl/drawings/drawing121.xml" ContentType="application/vnd.openxmlformats-officedocument.drawing+xml"/>
  <Override PartName="/xl/drawings/drawing122.xml" ContentType="application/vnd.openxmlformats-officedocument.drawing+xml"/>
  <Override PartName="/xl/drawings/drawing123.xml" ContentType="application/vnd.openxmlformats-officedocument.drawing+xml"/>
  <Override PartName="/xl/drawings/drawing124.xml" ContentType="application/vnd.openxmlformats-officedocument.drawing+xml"/>
  <Override PartName="/xl/drawings/drawing125.xml" ContentType="application/vnd.openxmlformats-officedocument.drawing+xml"/>
  <Override PartName="/xl/drawings/drawing126.xml" ContentType="application/vnd.openxmlformats-officedocument.drawing+xml"/>
  <Override PartName="/xl/drawings/drawing127.xml" ContentType="application/vnd.openxmlformats-officedocument.drawing+xml"/>
  <Override PartName="/xl/drawings/drawing128.xml" ContentType="application/vnd.openxmlformats-officedocument.drawing+xml"/>
  <Override PartName="/xl/drawings/drawing129.xml" ContentType="application/vnd.openxmlformats-officedocument.drawing+xml"/>
  <Override PartName="/xl/drawings/drawing130.xml" ContentType="application/vnd.openxmlformats-officedocument.drawing+xml"/>
  <Override PartName="/xl/drawings/drawing131.xml" ContentType="application/vnd.openxmlformats-officedocument.drawing+xml"/>
  <Override PartName="/xl/drawings/drawing132.xml" ContentType="application/vnd.openxmlformats-officedocument.drawing+xml"/>
  <Override PartName="/xl/drawings/drawing133.xml" ContentType="application/vnd.openxmlformats-officedocument.drawing+xml"/>
  <Override PartName="/xl/drawings/drawing134.xml" ContentType="application/vnd.openxmlformats-officedocument.drawing+xml"/>
  <Override PartName="/xl/drawings/drawing135.xml" ContentType="application/vnd.openxmlformats-officedocument.drawing+xml"/>
  <Override PartName="/xl/drawings/drawing136.xml" ContentType="application/vnd.openxmlformats-officedocument.drawing+xml"/>
  <Override PartName="/xl/drawings/drawing137.xml" ContentType="application/vnd.openxmlformats-officedocument.drawing+xml"/>
  <Override PartName="/xl/drawings/drawing138.xml" ContentType="application/vnd.openxmlformats-officedocument.drawing+xml"/>
  <Override PartName="/xl/drawings/drawing139.xml" ContentType="application/vnd.openxmlformats-officedocument.drawing+xml"/>
  <Override PartName="/xl/drawings/drawing140.xml" ContentType="application/vnd.openxmlformats-officedocument.drawing+xml"/>
  <Override PartName="/xl/drawings/drawing141.xml" ContentType="application/vnd.openxmlformats-officedocument.drawing+xml"/>
  <Override PartName="/xl/drawings/drawing142.xml" ContentType="application/vnd.openxmlformats-officedocument.drawing+xml"/>
  <Override PartName="/xl/drawings/drawing143.xml" ContentType="application/vnd.openxmlformats-officedocument.drawing+xml"/>
  <Override PartName="/xl/drawings/drawing144.xml" ContentType="application/vnd.openxmlformats-officedocument.drawing+xml"/>
  <Override PartName="/xl/drawings/drawing145.xml" ContentType="application/vnd.openxmlformats-officedocument.drawing+xml"/>
  <Override PartName="/xl/drawings/drawing146.xml" ContentType="application/vnd.openxmlformats-officedocument.drawing+xml"/>
  <Override PartName="/xl/drawings/drawing147.xml" ContentType="application/vnd.openxmlformats-officedocument.drawing+xml"/>
  <Override PartName="/xl/drawings/drawing148.xml" ContentType="application/vnd.openxmlformats-officedocument.drawing+xml"/>
  <Override PartName="/xl/drawings/drawing149.xml" ContentType="application/vnd.openxmlformats-officedocument.drawing+xml"/>
  <Override PartName="/xl/drawings/drawing15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defaultThemeVersion="124226"/>
  <mc:AlternateContent xmlns:mc="http://schemas.openxmlformats.org/markup-compatibility/2006">
    <mc:Choice Requires="x15">
      <x15ac:absPath xmlns:x15ac="http://schemas.microsoft.com/office/spreadsheetml/2010/11/ac" url="G:\Galliard\Shared\REPORTING\Client Reporting\SRFs for Website\"/>
    </mc:Choice>
  </mc:AlternateContent>
  <xr:revisionPtr revIDLastSave="0" documentId="13_ncr:1_{B3F92F05-AC51-4AA3-975B-1E1D3E396B3D}" xr6:coauthVersionLast="47" xr6:coauthVersionMax="47" xr10:uidLastSave="{00000000-0000-0000-0000-000000000000}"/>
  <bookViews>
    <workbookView xWindow="3435" yWindow="3510" windowWidth="25365" windowHeight="7665" tabRatio="899" xr2:uid="{00000000-000D-0000-FFFF-FFFF00000000}"/>
  </bookViews>
  <sheets>
    <sheet name="Mar25" sheetId="225" r:id="rId1"/>
    <sheet name="Feb25" sheetId="224" r:id="rId2"/>
    <sheet name="Jan25" sheetId="223" r:id="rId3"/>
    <sheet name="Dec24" sheetId="222" r:id="rId4"/>
    <sheet name="Nov24" sheetId="221" r:id="rId5"/>
    <sheet name="Oct24" sheetId="220" r:id="rId6"/>
    <sheet name="Sep24" sheetId="219" r:id="rId7"/>
    <sheet name="Aug24" sheetId="218" r:id="rId8"/>
    <sheet name="Jul24" sheetId="217" r:id="rId9"/>
    <sheet name="Jun24" sheetId="216" r:id="rId10"/>
    <sheet name="May24" sheetId="215" r:id="rId11"/>
    <sheet name="Apr24" sheetId="214" r:id="rId12"/>
    <sheet name="Mar24" sheetId="213" r:id="rId13"/>
    <sheet name="Feb24" sheetId="212" r:id="rId14"/>
    <sheet name="Jan24" sheetId="211" r:id="rId15"/>
    <sheet name="Dec23" sheetId="210" r:id="rId16"/>
    <sheet name="Nov23" sheetId="209" r:id="rId17"/>
    <sheet name="Oct23" sheetId="208" r:id="rId18"/>
    <sheet name="Sep23" sheetId="207" r:id="rId19"/>
    <sheet name="Aug23" sheetId="206" r:id="rId20"/>
    <sheet name="Jul23" sheetId="205" r:id="rId21"/>
    <sheet name="Jun23" sheetId="204" r:id="rId22"/>
    <sheet name="May23" sheetId="203" r:id="rId23"/>
    <sheet name="Apr23" sheetId="202" r:id="rId24"/>
    <sheet name="Mar23" sheetId="201" r:id="rId25"/>
    <sheet name="Feb23" sheetId="200" r:id="rId26"/>
    <sheet name="Jan23" sheetId="199" r:id="rId27"/>
    <sheet name="Dec22" sheetId="198" r:id="rId28"/>
    <sheet name="Nov22" sheetId="197" r:id="rId29"/>
    <sheet name="Oct22" sheetId="196" r:id="rId30"/>
    <sheet name="Sep22" sheetId="195" r:id="rId31"/>
    <sheet name="Aug22" sheetId="194" r:id="rId32"/>
    <sheet name="Jul22" sheetId="193" r:id="rId33"/>
    <sheet name="Jun22" sheetId="192" r:id="rId34"/>
    <sheet name="May22" sheetId="191" r:id="rId35"/>
    <sheet name="Apr22" sheetId="190" r:id="rId36"/>
    <sheet name="Mar22" sheetId="189" r:id="rId37"/>
    <sheet name="Feb22" sheetId="188" r:id="rId38"/>
    <sheet name="Jan22" sheetId="187" r:id="rId39"/>
    <sheet name="Dec21" sheetId="186" r:id="rId40"/>
    <sheet name="Nov21" sheetId="185" r:id="rId41"/>
    <sheet name="Oct21" sheetId="184" r:id="rId42"/>
    <sheet name="Sep21" sheetId="183" r:id="rId43"/>
    <sheet name="Aug21" sheetId="182" r:id="rId44"/>
    <sheet name="Jul21" sheetId="181" r:id="rId45"/>
    <sheet name="Jun21" sheetId="180" r:id="rId46"/>
    <sheet name="May21" sheetId="179" r:id="rId47"/>
    <sheet name="Apr21" sheetId="178" r:id="rId48"/>
    <sheet name="Mar21" sheetId="177" r:id="rId49"/>
    <sheet name="Feb21" sheetId="176" r:id="rId50"/>
    <sheet name="Jan21" sheetId="175" r:id="rId51"/>
    <sheet name="Dec20" sheetId="174" r:id="rId52"/>
    <sheet name="Nov20" sheetId="173" r:id="rId53"/>
    <sheet name="Oct20" sheetId="172" r:id="rId54"/>
    <sheet name="Sep20" sheetId="171" r:id="rId55"/>
    <sheet name="Aug20" sheetId="170" r:id="rId56"/>
    <sheet name="Jul20" sheetId="169" r:id="rId57"/>
    <sheet name="Jun20" sheetId="168" r:id="rId58"/>
    <sheet name="May20" sheetId="167" r:id="rId59"/>
    <sheet name="Apr20" sheetId="166" r:id="rId60"/>
    <sheet name="Mar20" sheetId="165" r:id="rId61"/>
    <sheet name="Feb20" sheetId="162" r:id="rId62"/>
    <sheet name="Jan20" sheetId="161" r:id="rId63"/>
    <sheet name="Dec19" sheetId="160" r:id="rId64"/>
    <sheet name="Nov19" sheetId="159" r:id="rId65"/>
    <sheet name="Oct19" sheetId="158" r:id="rId66"/>
    <sheet name="Sep19" sheetId="157" r:id="rId67"/>
    <sheet name="Aug19" sheetId="156" r:id="rId68"/>
    <sheet name="Jul19" sheetId="155" r:id="rId69"/>
    <sheet name="Jun19" sheetId="154" r:id="rId70"/>
    <sheet name="May19" sheetId="153" r:id="rId71"/>
    <sheet name="Apr19" sheetId="152" r:id="rId72"/>
    <sheet name="Mar19" sheetId="151" r:id="rId73"/>
    <sheet name="Feb19" sheetId="149" r:id="rId74"/>
    <sheet name="Jan19" sheetId="148" r:id="rId75"/>
    <sheet name="Dec18" sheetId="147" r:id="rId76"/>
    <sheet name="Nov18" sheetId="146" r:id="rId77"/>
    <sheet name="Oct18" sheetId="145" r:id="rId78"/>
    <sheet name="Sep18" sheetId="144" r:id="rId79"/>
    <sheet name="Aug18" sheetId="143" r:id="rId80"/>
    <sheet name="Jul18" sheetId="142" r:id="rId81"/>
    <sheet name="Jun18" sheetId="141" r:id="rId82"/>
    <sheet name="May18" sheetId="140" r:id="rId83"/>
    <sheet name="Apr18" sheetId="139" r:id="rId84"/>
    <sheet name="Mar18" sheetId="138" r:id="rId85"/>
    <sheet name="Feb18" sheetId="137" r:id="rId86"/>
    <sheet name="Jan18" sheetId="136" r:id="rId87"/>
    <sheet name="Dec17" sheetId="135" r:id="rId88"/>
    <sheet name="Nov17" sheetId="134" r:id="rId89"/>
    <sheet name="Oct17" sheetId="133" r:id="rId90"/>
    <sheet name="Sep17" sheetId="132" r:id="rId91"/>
    <sheet name="Aug17" sheetId="131" r:id="rId92"/>
    <sheet name="Jul17" sheetId="130" r:id="rId93"/>
    <sheet name="Jun17" sheetId="129" r:id="rId94"/>
    <sheet name="May17" sheetId="128" r:id="rId95"/>
    <sheet name="Apr17" sheetId="127" r:id="rId96"/>
    <sheet name="Mar17" sheetId="126" r:id="rId97"/>
    <sheet name="Feb17" sheetId="125" r:id="rId98"/>
    <sheet name="Jan17" sheetId="124" r:id="rId99"/>
    <sheet name="Dec16" sheetId="123" r:id="rId100"/>
    <sheet name="Nov16" sheetId="122" r:id="rId101"/>
    <sheet name="Oct16" sheetId="121" r:id="rId102"/>
    <sheet name="Sep16" sheetId="120" r:id="rId103"/>
    <sheet name="Aug16" sheetId="119" r:id="rId104"/>
    <sheet name="Jul16" sheetId="118" r:id="rId105"/>
    <sheet name="Jun16" sheetId="117" r:id="rId106"/>
    <sheet name="May16" sheetId="116" r:id="rId107"/>
    <sheet name="Apr16" sheetId="115" r:id="rId108"/>
    <sheet name="Mar16" sheetId="114" r:id="rId109"/>
    <sheet name="Feb16" sheetId="113" r:id="rId110"/>
    <sheet name="Jan16" sheetId="112" r:id="rId111"/>
    <sheet name="Dec15" sheetId="111" r:id="rId112"/>
    <sheet name="Nov15" sheetId="110" r:id="rId113"/>
    <sheet name="Oct15" sheetId="109" r:id="rId114"/>
    <sheet name="Sep15" sheetId="107" r:id="rId115"/>
    <sheet name="Aug15" sheetId="106" r:id="rId116"/>
    <sheet name="Jul15" sheetId="105" r:id="rId117"/>
    <sheet name="Jun15" sheetId="104" r:id="rId118"/>
    <sheet name="May15" sheetId="102" r:id="rId119"/>
    <sheet name="Apr15" sheetId="101" r:id="rId120"/>
    <sheet name="Mar15" sheetId="100" r:id="rId121"/>
    <sheet name="Feb15" sheetId="99" r:id="rId122"/>
    <sheet name="Jan15" sheetId="98" r:id="rId123"/>
    <sheet name="Dec14" sheetId="97" r:id="rId124"/>
    <sheet name="Nov14" sheetId="96" r:id="rId125"/>
    <sheet name="Oct14" sheetId="95" r:id="rId126"/>
    <sheet name="Sep14" sheetId="94" r:id="rId127"/>
    <sheet name="Aug14" sheetId="93" r:id="rId128"/>
    <sheet name="Jul14" sheetId="92" r:id="rId129"/>
    <sheet name="Jun14" sheetId="91" r:id="rId130"/>
    <sheet name="May14" sheetId="90" r:id="rId131"/>
    <sheet name="Apr14" sheetId="89" r:id="rId132"/>
    <sheet name="Mar14" sheetId="88" r:id="rId133"/>
    <sheet name="Feb14" sheetId="87" r:id="rId134"/>
    <sheet name="Jan14" sheetId="86" r:id="rId135"/>
    <sheet name="Dec13" sheetId="85" r:id="rId136"/>
    <sheet name="Nov13" sheetId="84" r:id="rId137"/>
    <sheet name="Oct13" sheetId="83" r:id="rId138"/>
    <sheet name="Sep13" sheetId="82" r:id="rId139"/>
    <sheet name="Aug13" sheetId="81" r:id="rId140"/>
    <sheet name="Jul13" sheetId="80" r:id="rId141"/>
    <sheet name="Jun13" sheetId="79" r:id="rId142"/>
    <sheet name="May13" sheetId="78" r:id="rId143"/>
    <sheet name="Apr13" sheetId="77" r:id="rId144"/>
    <sheet name="Mar13" sheetId="76" r:id="rId145"/>
    <sheet name="Feb13" sheetId="75" r:id="rId146"/>
    <sheet name="Jan13" sheetId="74" r:id="rId147"/>
    <sheet name="Dec12" sheetId="73" r:id="rId148"/>
    <sheet name="Nov12" sheetId="72" r:id="rId149"/>
    <sheet name="Oct12" sheetId="71" r:id="rId150"/>
  </sheets>
  <externalReferences>
    <externalReference r:id="rId151"/>
  </externalReferences>
  <definedNames>
    <definedName name="_xlnm.Print_Area" localSheetId="143">'Apr13'!$A$1:$P$9</definedName>
    <definedName name="_xlnm.Print_Area" localSheetId="131">'Apr14'!$A$1:$P$9</definedName>
    <definedName name="_xlnm.Print_Area" localSheetId="139">'Aug13'!$A$1:$P$9</definedName>
    <definedName name="_xlnm.Print_Area" localSheetId="127">'Aug14'!$A$1:$P$9</definedName>
    <definedName name="_xlnm.Print_Area" localSheetId="147">'Dec12'!$A$1:$P$9</definedName>
    <definedName name="_xlnm.Print_Area" localSheetId="135">'Dec13'!$A$1:$P$9</definedName>
    <definedName name="_xlnm.Print_Area" localSheetId="123">'Dec14'!$A$1:$P$9</definedName>
    <definedName name="_xlnm.Print_Area" localSheetId="145">'Feb13'!$A$1:$P$9</definedName>
    <definedName name="_xlnm.Print_Area" localSheetId="133">'Feb14'!$A$1:$P$9</definedName>
    <definedName name="_xlnm.Print_Area" localSheetId="146">'Jan13'!$A$1:$P$9</definedName>
    <definedName name="_xlnm.Print_Area" localSheetId="134">'Jan14'!$A$1:$P$9</definedName>
    <definedName name="_xlnm.Print_Area" localSheetId="122">'Jan15'!$A$1:$P$9</definedName>
    <definedName name="_xlnm.Print_Area" localSheetId="140">'Jul13'!$A$1:$P$9</definedName>
    <definedName name="_xlnm.Print_Area" localSheetId="128">'Jul14'!$A$1:$P$9</definedName>
    <definedName name="_xlnm.Print_Area" localSheetId="141">'Jun13'!$A$1:$P$9</definedName>
    <definedName name="_xlnm.Print_Area" localSheetId="129">'Jun14'!$A$1:$P$9</definedName>
    <definedName name="_xlnm.Print_Area" localSheetId="144">'Mar13'!$A$1:$P$9</definedName>
    <definedName name="_xlnm.Print_Area" localSheetId="132">'Mar14'!$A$1:$P$9</definedName>
    <definedName name="_xlnm.Print_Area" localSheetId="142">'May13'!$A$1:$P$9</definedName>
    <definedName name="_xlnm.Print_Area" localSheetId="130">'May14'!$A$1:$P$9</definedName>
    <definedName name="_xlnm.Print_Area" localSheetId="148">'Nov12'!$A$1:$P$9</definedName>
    <definedName name="_xlnm.Print_Area" localSheetId="136">'Nov13'!$A$1:$P$9</definedName>
    <definedName name="_xlnm.Print_Area" localSheetId="124">'Nov14'!$A$1:$P$9</definedName>
    <definedName name="_xlnm.Print_Area" localSheetId="149">'Oct12'!$A$1:$P$9</definedName>
    <definedName name="_xlnm.Print_Area" localSheetId="137">'Oct13'!$A$1:$P$9</definedName>
    <definedName name="_xlnm.Print_Area" localSheetId="125">'Oct14'!$A$1:$P$9</definedName>
    <definedName name="_xlnm.Print_Area" localSheetId="138">'Sep13'!$A$1:$P$9</definedName>
    <definedName name="_xlnm.Print_Area" localSheetId="126">'Sep14'!$A$1:$P$9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 i="98" l="1"/>
  <c r="O3" i="98"/>
  <c r="N3" i="98"/>
  <c r="M3" i="98"/>
  <c r="L3" i="98"/>
  <c r="K3" i="98"/>
  <c r="J3" i="98"/>
  <c r="I3" i="98"/>
  <c r="H3" i="98"/>
  <c r="G3" i="98"/>
  <c r="C1" i="98"/>
  <c r="C7" i="98"/>
  <c r="F2" i="98"/>
  <c r="E2" i="98"/>
</calcChain>
</file>

<file path=xl/sharedStrings.xml><?xml version="1.0" encoding="utf-8"?>
<sst xmlns="http://schemas.openxmlformats.org/spreadsheetml/2006/main" count="7044" uniqueCount="145">
  <si>
    <t>CUSIP</t>
  </si>
  <si>
    <t>1 Year Return</t>
  </si>
  <si>
    <t>Since Inception**</t>
  </si>
  <si>
    <t>Galliard Inv. Mgmt &amp; Plan Admin Expenses Only</t>
  </si>
  <si>
    <t>Total Operating Expenses***</t>
  </si>
  <si>
    <t>3 Years Return</t>
  </si>
  <si>
    <t>5 Years Return</t>
  </si>
  <si>
    <t>7 Years Return</t>
  </si>
  <si>
    <t>10 Years Return</t>
  </si>
  <si>
    <t>1 Month Return*</t>
  </si>
  <si>
    <t>3 Month Return*</t>
  </si>
  <si>
    <t>6 Month Return*</t>
  </si>
  <si>
    <t>YTD Return*</t>
  </si>
  <si>
    <t>*Returns for periods less than one year are not annualized</t>
  </si>
  <si>
    <t>**Inception date: 10/1/1985</t>
  </si>
  <si>
    <t>***Expense Ratios are as of 9/30/2012</t>
  </si>
  <si>
    <r>
      <t xml:space="preserve">The Wells Fargo Stable Return Fund (the “Fund”) is a collective trust fund for which Wells Fargo Bank, N.A. (“Wells Fargo”) is investment advisor and trustee. Galliard Capital Management, a wholly-owned subsidiary of Wells Fargo, serves as subadvisor to the Fund. Performance is net of all fees. </t>
    </r>
    <r>
      <rPr>
        <b/>
        <sz val="8"/>
        <rFont val="Arial"/>
        <family val="2"/>
      </rPr>
      <t>The Fund is not insured by the FDIC, Federal Reserve Bank, nor guaranteed by Wells Fargo or any affiliate, including Galliard Capital Management. Past performance is not an indication of how the investment will perform in the future.</t>
    </r>
  </si>
  <si>
    <t>For questions regarding performance or recipient changes please email Galliard Client Service at galliardclientservice@galliard.com</t>
  </si>
  <si>
    <t>Wells Fargo Stable Value Fund J (After fees)</t>
  </si>
  <si>
    <t>***Expense Ratios are as of 12/31/2012</t>
  </si>
  <si>
    <r>
      <t xml:space="preserve">The Wells Fargo Stable Return Fund (the “Fund”) is a collective trust fund for which Wells Fargo Bank, N.A. (“Wells Fargo”) is investment advisor and trustee. Galliard Capital Management, a wholly-owned subsidiary of Wells Fargo, serves as subadvisor to the Fund. Performance is net of all fees. </t>
    </r>
    <r>
      <rPr>
        <b/>
        <sz val="8"/>
        <rFont val="TradeGothic"/>
      </rPr>
      <t>The Fund is not insured by the FDIC, Federal Reserve Bank, nor guaranteed by Wells Fargo or any affiliate, including Galliard Capital Management. Past performance is not an indication of how the investment will perform in the future.</t>
    </r>
  </si>
  <si>
    <t>**Performance Inception:  October 1, 1985</t>
  </si>
  <si>
    <t>***Expense Ratios are as of 3/31/2013</t>
  </si>
  <si>
    <t>***Expense Ratios are as of 6/30/2013</t>
  </si>
  <si>
    <r>
      <t xml:space="preserve">The Wells Fargo Stable Return Fund (the “Fund”) is a collective trust fund for which Wells Fargo Bank, N.A. (“Wells Fargo”) is investment advisor and trustee. Galliard Capital Management, a wholly-owned subsidiary of Wells Fargo, serves as subadvisor to the Fund. Performance is net of all fees and includes all income, realized and unrealized capital gains and losses and all annual fund operating expenses. Returns may have been impacted by the effect of compounding and have been rounded to the nearest basis point. </t>
    </r>
    <r>
      <rPr>
        <b/>
        <sz val="8"/>
        <rFont val="TradeGothic"/>
      </rPr>
      <t>The Fund is not insured by the FDIC, Federal Reserve Bank, nor guaranteed by Wells Fargo or any affiliate, including Galliard Capital Management. Past performance is not an indication of how the investment will perform in the future.</t>
    </r>
  </si>
  <si>
    <r>
      <t>The Wells Fargo Stable Return Fund (the “Fund”) is a collective trust fund for which Wells Fargo Bank, N.A. ("Wells Fargo") is investment advisor and trustee. Galliard Capital Management, a wholly-owned subsidiary of Wells Fargo, serves as subadvisor to the Fund. Performance is net of all fees and includes all income, realized and unrealized capital gains and losses and all annual fund operating expenses. Returns may have been impacted by the effect of compounding and have been rounded to the nearest basis point.</t>
    </r>
    <r>
      <rPr>
        <b/>
        <sz val="8"/>
        <rFont val="TradeGothic"/>
      </rPr>
      <t>The Fund is not insured by the FDIC, Federal Reserve Bank, nor guaranteed by Wells Fargo or any affiliate, including Galliard Capital Management. Past performance is not an indication of how the investment will perform in the future.</t>
    </r>
  </si>
  <si>
    <t>***Expense Ratios are as of 9/30/2013</t>
  </si>
  <si>
    <t>***Expense Ratios are as of 12/31/2013</t>
  </si>
  <si>
    <t>***Expense Ratios are as of 1/0/1900</t>
  </si>
  <si>
    <t>***Expense Ratios are as of 03/31/2014</t>
  </si>
  <si>
    <t>***Expense Ratios are as of 6/30/2014</t>
  </si>
  <si>
    <r>
      <t>The Wells Fargo Stable Return Fund (the “Fund”) is a collective trust fund for which Wells Fargo Bank, N.A. ("Wells Fargo") is investment manager and trustee. Galliard Capital Management, a wholly-owned subsidiary of Wells Fargo, serves as advisor to the Fund. Performance is net of all fees and includes all income, realized and unrealized capital gains and losses and all annual fund operating expenses. Returns may have been impacted by the effect of compounding and have been rounded to the nearest basis point.</t>
    </r>
    <r>
      <rPr>
        <b/>
        <sz val="8"/>
        <rFont val="TradeGothic"/>
      </rPr>
      <t>The Fund is not insured by the FDIC, Federal Reserve Bank, nor guaranteed by Wells Fargo or any affiliate, including Galliard Capital Management. Past performance is not an indication of how the investment will perform in the future.</t>
    </r>
  </si>
  <si>
    <t>***Expense Ratios are as of 9/30/2014</t>
  </si>
  <si>
    <t>***Expense Ratios are as of 12/31/2014</t>
  </si>
  <si>
    <t>1 Month
Return*</t>
  </si>
  <si>
    <t>3 Month
Return*</t>
  </si>
  <si>
    <t>6 Month
Return*</t>
  </si>
  <si>
    <t>YTD
Return*</t>
  </si>
  <si>
    <t>1 Year
Return</t>
  </si>
  <si>
    <t>3 Year
Return</t>
  </si>
  <si>
    <t>5 Year
Return</t>
  </si>
  <si>
    <t>7 Year
Return</t>
  </si>
  <si>
    <t>10 Year
Return</t>
  </si>
  <si>
    <t>Since
Inception</t>
  </si>
  <si>
    <t>Inception Date</t>
  </si>
  <si>
    <t>Inv. Mgmt. &amp; Plan
Admin Expenses as of 12/31/14</t>
  </si>
  <si>
    <t>Total Operating
Expenses as of 12/31/14</t>
  </si>
  <si>
    <t>Wells Fargo Stable Value Fund J (after fees)</t>
  </si>
  <si>
    <t>*Returns for periods less than one year are not annualized.</t>
  </si>
  <si>
    <t>For questions regarding performance or recipient changes please email Galliard Client Service at galliardclientservice@galliard.com.</t>
  </si>
  <si>
    <t>The Wells Fargo Stable Return Fund (the “Fund”) is a collective trust fund for which Wells Fargo Bank, N.A. (“Wells Fargo”) is investment manager and trustee. Galliard Capital Management, a wholly-owned subsidiary of Wells Fargo, serves as advisor to the Fund. Performance is net of all fees and includes all income, realized and unrealized capital gains and losses and all annual fund operating expenses. Returns may have been impacted by the effect of compounding and have been rounded to the nearest basis point. The Fund is not insured by the FDIC, Federal Reserve Bank, nor guaranteed by Wells Fargo or any affiliate, including Galliard Capital Management. Past performance is not an indication of how the investment will perform in the future.</t>
  </si>
  <si>
    <t>Inv. Mgmt. &amp; Plan
Admin Expenses as of 03/31/15</t>
  </si>
  <si>
    <t>Total Operating
Expenses as of 03/31/15</t>
  </si>
  <si>
    <t>Inv. Mgmt. &amp; Plan
Admin Expenses as of 06/30/15</t>
  </si>
  <si>
    <t>Total Operating
Expenses as of 06/30/15</t>
  </si>
  <si>
    <t>Inv. Mgmt. &amp; Plan
Admin Expenses as of 09/30/15</t>
  </si>
  <si>
    <t>Total Operating
Expenses as of 09/30/15</t>
  </si>
  <si>
    <t>**Returns are net of book value contract, Galliard investment management fees, and, if applicable, external manager fees and Wells Fargo collective fund administrative fees.</t>
  </si>
  <si>
    <t>Wells Fargo Stable Value Fund J (net of inv. mgmt. fees)**</t>
  </si>
  <si>
    <t>Part of a Merged Cell</t>
  </si>
  <si>
    <t>Inv. Mgmt. &amp; Plan
Admin Expenses as of 12/31/15</t>
  </si>
  <si>
    <t>Total Operating
Expenses as of 12/31/15</t>
  </si>
  <si>
    <t>Inv. Mgmt. &amp; Plan
Admin Expenses as of 03/31/16</t>
  </si>
  <si>
    <t>Total Operating
Expenses as of 03/31/16</t>
  </si>
  <si>
    <t>Inv. Mgmt. &amp; Plan
Admin Expenses as of 06/30/16</t>
  </si>
  <si>
    <t>Total Operating
Expenses as of 06/30/16</t>
  </si>
  <si>
    <t>Inv. Mgmt. &amp; Plan
Admin Expenses as of 09/30/16</t>
  </si>
  <si>
    <t>Total Operating
Expenses as of 09/30/16</t>
  </si>
  <si>
    <t>Inv. Mgmt. &amp; Plan
Admin Expenses as of 12/31/16</t>
  </si>
  <si>
    <t>Total Operating
Expenses as of 12/31/16</t>
  </si>
  <si>
    <t>Inv. Mgmt. &amp; Plan
Admin Expenses as of 03/31/17</t>
  </si>
  <si>
    <t>Total Operating
Expenses as of 03/31/17</t>
  </si>
  <si>
    <t>Inv. Mgmt. &amp; Plan
Admin Expenses as of 06/30/17</t>
  </si>
  <si>
    <t>Total Operating
Expenses as of 06/30/17</t>
  </si>
  <si>
    <t>The Wells Fargo Stable Return Fund (the “Fund”) is a collective trust fund for which Wells Fargo Bank, N.A. is investment manager and trustee. Galliard Capital Management, a wholly-owned subsidiary of Wells Fargo Asset Management Holdings, LLC, serves as advisor to the Fund. Performance is net of all fees and includes all income, realized and unrealized capital gains and losses and all annual fund operating expenses. Returns may have been impacted by the effect of compounding and have been rounded to the nearest basis point. The Fund is not insured by the FDIC, Federal Reserve Bank, nor guaranteed by Wells Fargo or any affiliate, including Galliard Capital Management. Past performance is not an indication of how the investment will perform in the future.</t>
  </si>
  <si>
    <t>The Wells Fargo Stable Return Fund (the “Fund”) is a collective trust fund for which Wells Fargo Bank, N.A. is investment manager and trustee. Galliard Capital Management, a wholly-owned subsidiary of Wells Fargo Asset Management Holdings, LLC, serves as advisor to the Fund. Performance is net of all fees and includes all income, realized and unrealized capital gains and losses and all annual fund operating expenses. Returns may have been impacted by the effect of compounding and have been rounded to the nearest basis point. The Fund is not insured by the FDIC, Federal Reserve Bank, nor guaranteed by Wells Fargo Bank, N.A. or any affiliate, including Galliard Capital Management. Past performance is not an indication of how the investment will perform in the future.</t>
  </si>
  <si>
    <t>Inv. Mgmt. &amp; Plan
Admin Expenses as of 09/30/17</t>
  </si>
  <si>
    <t>Total Operating
Expenses as of 09/30/17</t>
  </si>
  <si>
    <t>Inv. Mgmt. &amp; Plan
Admin Expenses as of 12/31/17</t>
  </si>
  <si>
    <t>Total Operating
Expenses as of 12/31/17</t>
  </si>
  <si>
    <t>Inv. Mgmt. &amp; Plan
Admin Expenses as of 03/31/18</t>
  </si>
  <si>
    <t>Total Operating
Expenses as of 03/31/18</t>
  </si>
  <si>
    <t>Inv. Mgmt. &amp; Plan
Admin Expenses as of 06/30/18</t>
  </si>
  <si>
    <t>Total Operating
Expenses as of 06/30/18</t>
  </si>
  <si>
    <t>Inv. Mgmt. &amp; Plan
Admin Expenses as of 09/30/18</t>
  </si>
  <si>
    <t>Total Operating
Expenses as of 09/30/18</t>
  </si>
  <si>
    <t>Inv. Mgmt. &amp; Plan
Admin Expenses as of 12/31/18</t>
  </si>
  <si>
    <t>Total Operating
Expenses as of 12/31/18</t>
  </si>
  <si>
    <t>Total Operating
Expenses as of 03/31/19</t>
  </si>
  <si>
    <t>Inv. Mgmt. &amp; Plan
Admin Expenses as of 03/31/19</t>
  </si>
  <si>
    <t>Inv. Mgmt. &amp; Plan
Admin Expenses as of 06/30/19</t>
  </si>
  <si>
    <t>Total Operating
Expenses as of 06/30/19</t>
  </si>
  <si>
    <t>Inv. Mgmt. &amp; Plan
Admin Expenses as of 09/30/19</t>
  </si>
  <si>
    <t>Total Operating
Expenses as of 09/30/19</t>
  </si>
  <si>
    <t>Inv. Mgmt. &amp; Plan
Admin Expenses as of 12/31/19</t>
  </si>
  <si>
    <t>Total Operating
Expenses as of 12/31/19</t>
  </si>
  <si>
    <t>Inv. Mgmt. &amp; Plan
Admin Expenses as of 03/31/20</t>
  </si>
  <si>
    <t>Total Operating
Expenses as of 03/31/20</t>
  </si>
  <si>
    <t>Inv. Mgmt. &amp; Plan
Admin Expenses as of 06/30/20</t>
  </si>
  <si>
    <t>Total Operating
Expenses as of 06/30/20</t>
  </si>
  <si>
    <t>Inv. Mgmt. &amp; Plan
Admin Expenses as of 09/30/20</t>
  </si>
  <si>
    <t>Total Operating
Expenses as of 09/30/20</t>
  </si>
  <si>
    <t>Inv. Mgmt. &amp; Plan
Admin Expenses as of 12/31/20</t>
  </si>
  <si>
    <t>Total Operating
Expenses as of 12/31/20</t>
  </si>
  <si>
    <t>Inv. Mgmt. &amp; Plan
Admin Expenses as of 03/31/21</t>
  </si>
  <si>
    <t>Total Operating
Expenses as of 03/31/21</t>
  </si>
  <si>
    <t>Inv. Mgmt. &amp; Plan
Admin Expenses as of 06/30/21</t>
  </si>
  <si>
    <t>Total Operating
Expenses as of 06/30/21</t>
  </si>
  <si>
    <t>Inv. Mgmt. &amp; Plan
Admin Expenses as of 09/30/21</t>
  </si>
  <si>
    <t>Total Operating
Expenses as of 09/30/21</t>
  </si>
  <si>
    <t>The Wells Fargo Stable Return Fund (the “Fund”) is a collective trust fund for which Wells Fargo Bank, N.A. is investment manager and trustee. Wells Fargo has retained Galliard Capital Management, LLC (“Galliard”) a wholly-owned subsidiary of Allspring Global Investments Holdings, LLC, previously affiliated with Wells Fargo. Wells Fargo will compensate Galliard an investment advisory fee for services provided to the Fund. A Wells Fargo affiliate retains an ownership interest in Allspring Global Investments, LLC of less than 10%. Performance is net of all fees and includes all income, realized and unrealized capital gains and losses and all annual fund operating expenses. Returns may have been impacted by the effect of compounding and have been rounded to the nearest basis point. The Fund is not insured by the FDIC, Federal Reserve Bank, nor guaranteed by Wells Fargo Bank, N.A. or any affiliate, including Galliard Capital Management. Past performance is not an indication of how the investment will perform in the future.</t>
  </si>
  <si>
    <t>Inv. Mgmt. &amp; Plan
Admin Expenses as of 12/31/21</t>
  </si>
  <si>
    <t>Total Operating
Expenses as of 12/31/21</t>
  </si>
  <si>
    <t>The Wells Fargo Stable Return Fund (the “Fund”) is a collective trust fund for which Wells Fargo Bank, N.A. is investment manager and trustee. Galliard Capital Management, a wholly-owned subsidiary of Allspring Global Investments Holdings, LLC serves as advisor to the Fund. Performance is net of all fees and includes all income, realized and unrealized capital gains and losses and all annual fund operating expenses. Returns may have been impacted by the effect of compounding and have been rounded to the nearest basis point. The Fund is not insured by the FDIC, Federal Reserve Bank, nor guaranteed by Wells Fargo Bank, N.A. or any affiliate. Past performance is not an indication of how the investment will perform in the future.</t>
  </si>
  <si>
    <t>The Wells Fargo Stable Return Fund (the “Fund”) is a collective trust fund for which Wells Fargo Bank, N.A. is investment manager and trustee. Galliard Capital Management, a wholly-owned subsidiary of Allspring Global Investments Holdings, LLC, and a registered investment advisor and fiduciary under ERISA Section 3(21) serves as advisor to the Fund. Performance is net of all fees and includes all income, realized and unrealized capital gains and losses and all annual fund operating expenses. Returns may have been impacted by the effect of compounding and have been rounded to the nearest basis point. The Fund is not insured by the FDIC, Federal Reserve Bank, nor guaranteed by Wells Fargo Bank, N.A. or any affiliate. Past performance is not an indication of how the investment will perform in the future.</t>
  </si>
  <si>
    <t>**Returns are net of book value contract, Galliard investment management fees, and, if applicable, external manager fees and collective fund administrative fees.</t>
  </si>
  <si>
    <t>Galliard Stable Return Fund J (net of inv. mgmt. fees)**</t>
  </si>
  <si>
    <r>
      <t xml:space="preserve">Past performance is not an indication of how the investment will perform in the future. Performance is net of all fees and includes all income, realized and unrealized capital gains and losses and all annual fund operating expenses. Returns may have been impacted by the effect of compounding and have been rounded to the nearest basis point.
</t>
    </r>
    <r>
      <rPr>
        <b/>
        <sz val="9"/>
        <color rgb="FF010101"/>
        <rFont val="Arial"/>
        <family val="2"/>
      </rPr>
      <t>Effective April 1, 2022, this fund's name has changed to Galliard Stable Return Fund J. SEI Trust Company has also accepted appointment as the duly appointed successor trustee to Wells Fargo Bank, N.A.  As of 3/31/22, the date of the information included in this document, Wells Fargo Bank, N.A. was still acting in its capacity as trustee of Galliard Stable Return Fund J.</t>
    </r>
  </si>
  <si>
    <t>Past performance is not an indication of how the investment will perform in the future. Performance is net of all fees and includes all income, realized and unrealized capital gains and losses and all annual fund operating expenses. Returns may have been impacted by the effect of compounding and have been rounded to the nearest basis point.</t>
  </si>
  <si>
    <t>Total Operating
Expenses as of 03/31/22</t>
  </si>
  <si>
    <t>Inv. Mgmt. &amp; Plan
Admin Expenses as of 03/31/22</t>
  </si>
  <si>
    <t>Inv. Mgmt. &amp; Plan
Admin Expenses as of 06/30/22</t>
  </si>
  <si>
    <t>Total Operating
Expenses as of 06/30/22</t>
  </si>
  <si>
    <t>Total Operating
Expenses as of 09/30/22</t>
  </si>
  <si>
    <t>Inv. Mgmt. &amp; Plan
Admin Expenses as of 09/30/22</t>
  </si>
  <si>
    <t>Inv. Mgmt. &amp; Plan
Admin Expenses as of 12/31/22</t>
  </si>
  <si>
    <t>Total Operating
Expenses as of 12/31/22</t>
  </si>
  <si>
    <t>Inv. Mgmt. &amp; Plan
Admin Expenses as of 03/31/23</t>
  </si>
  <si>
    <t>Total Operating
Expenses as of 03/31/23</t>
  </si>
  <si>
    <t>Inv. Mgmt. &amp; Plan
Admin Expenses as of 06/30/23</t>
  </si>
  <si>
    <t>Total Operating
Expenses as of 06/30/23</t>
  </si>
  <si>
    <t>Inv. Mgmt. &amp; Plan
Admin Expenses as of 09/30/23</t>
  </si>
  <si>
    <t>Total Operating
Expenses as of 09/30/23</t>
  </si>
  <si>
    <t>Inv. Mgmt. &amp; Plan
Admin Expenses as of 12/31/23</t>
  </si>
  <si>
    <t>Total Operating
Expenses as of 12/31/23</t>
  </si>
  <si>
    <t>Inv. Mgmt. &amp; Plan
Admin Expenses as of 03/31/24</t>
  </si>
  <si>
    <t>Total Operating
Expenses as of 03/31/24</t>
  </si>
  <si>
    <t>Inv. Mgmt. &amp; Plan
Admin Expenses as of 06/30/24</t>
  </si>
  <si>
    <t>Total Operating
Expenses as of 06/30/24</t>
  </si>
  <si>
    <t>Inv. Mgmt. &amp; Plan
Admin Expenses as of 09/30/24</t>
  </si>
  <si>
    <t>Total Operating
Expenses as of 09/30/24</t>
  </si>
  <si>
    <t>Inv. Mgmt. &amp; Plan
Admin Expenses as of 12/31/24</t>
  </si>
  <si>
    <t>Total Operating
Expenses as of 12/31/24</t>
  </si>
  <si>
    <t>Inv. Mgmt. &amp; Plan
Admin Expenses as of 03/31/25</t>
  </si>
  <si>
    <t>Total Operating
Expenses as of 03/31/25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</si>
</sst>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409]mmm\-yy;@"/>
    <numFmt numFmtId="165" formatCode="0.000%"/>
    <numFmt numFmtId="166" formatCode="0.0000"/>
    <numFmt numFmtId="167" formatCode="##0.0000;\(##0.0000\);0.0000"/>
    <numFmt numFmtId="168" formatCode="mm/dd/yyyy"/>
    <numFmt numFmtId="169" formatCode="##0.000&quot;%&quot;;\(##0.000\)&quot;%&quot;;0.000&quot;%&quot;"/>
  </numFmts>
  <fonts count="52">
    <font>
      <sz val="10"/>
      <name val="Arial"/>
    </font>
    <font>
      <sz val="10"/>
      <name val="Arial"/>
      <family val="2"/>
    </font>
    <font>
      <sz val="9"/>
      <name val="Arial"/>
      <family val="2"/>
    </font>
    <font>
      <u/>
      <sz val="9"/>
      <color rgb="FF677C8C"/>
      <name val="Arial"/>
      <family val="2"/>
    </font>
    <font>
      <sz val="9"/>
      <color rgb="FF677C8C"/>
      <name val="Arial"/>
      <family val="2"/>
    </font>
    <font>
      <b/>
      <sz val="9"/>
      <name val="Arial"/>
      <family val="2"/>
    </font>
    <font>
      <sz val="8"/>
      <name val="Arial"/>
      <family val="2"/>
    </font>
    <font>
      <b/>
      <sz val="8"/>
      <name val="Arial"/>
      <family val="2"/>
    </font>
    <font>
      <sz val="9"/>
      <name val="TradeGothic"/>
    </font>
    <font>
      <u/>
      <sz val="9"/>
      <color rgb="FF677C8C"/>
      <name val="TradeGothic"/>
    </font>
    <font>
      <sz val="9"/>
      <color rgb="FF677C8C"/>
      <name val="TradeGothic"/>
    </font>
    <font>
      <b/>
      <sz val="9"/>
      <name val="TradeGothic"/>
    </font>
    <font>
      <sz val="8"/>
      <name val="TradeGothic"/>
    </font>
    <font>
      <b/>
      <sz val="8"/>
      <name val="TradeGothic"/>
    </font>
    <font>
      <sz val="10"/>
      <name val="TradeGothic"/>
    </font>
    <font>
      <sz val="9"/>
      <color rgb="FF0070C0"/>
      <name val="TradeGothic"/>
    </font>
    <font>
      <sz val="9"/>
      <color theme="0"/>
      <name val="TradeGothic"/>
    </font>
    <font>
      <sz val="9"/>
      <color rgb="FF00B0F0"/>
      <name val="TradeGothic"/>
    </font>
    <font>
      <sz val="11"/>
      <color theme="1"/>
      <name val="Arial Narrow"/>
      <family val="2"/>
    </font>
    <font>
      <b/>
      <sz val="9"/>
      <color rgb="FF677C8C"/>
      <name val="Arial"/>
      <family val="2"/>
    </font>
    <font>
      <b/>
      <sz val="9"/>
      <color rgb="FF000000"/>
      <name val="Arial"/>
      <family val="2"/>
    </font>
    <font>
      <sz val="9"/>
      <color rgb="FF000000"/>
      <name val="Arial"/>
      <family val="2"/>
    </font>
    <font>
      <b/>
      <sz val="9"/>
      <color rgb="FF677C8C"/>
      <name val="Arial"/>
      <family val="2"/>
    </font>
    <font>
      <b/>
      <sz val="9"/>
      <color rgb="FF000000"/>
      <name val="Arial"/>
      <family val="2"/>
    </font>
    <font>
      <sz val="9"/>
      <color rgb="FF000000"/>
      <name val="Arial"/>
      <family val="2"/>
    </font>
    <font>
      <b/>
      <sz val="9"/>
      <color rgb="FF677C8C"/>
      <name val="Arial"/>
      <family val="2"/>
    </font>
    <font>
      <b/>
      <sz val="9"/>
      <color rgb="FF000000"/>
      <name val="Arial"/>
      <family val="2"/>
    </font>
    <font>
      <sz val="9"/>
      <color rgb="FF000000"/>
      <name val="Arial"/>
      <family val="2"/>
    </font>
    <font>
      <b/>
      <sz val="9"/>
      <color rgb="FF404040"/>
      <name val="Arial"/>
      <family val="2"/>
    </font>
    <font>
      <b/>
      <sz val="9"/>
      <color rgb="FF010101"/>
      <name val="Arial"/>
      <family val="2"/>
    </font>
    <font>
      <sz val="9"/>
      <color rgb="FF010101"/>
      <name val="Arial"/>
      <family val="2"/>
    </font>
    <font>
      <b/>
      <sz val="9"/>
      <color rgb="FF404040"/>
      <name val="Arial"/>
      <family val="2"/>
    </font>
    <font>
      <sz val="9"/>
      <color rgb="FF010101"/>
      <name val="Arial"/>
      <family val="2"/>
    </font>
    <font>
      <b/>
      <sz val="9"/>
      <color rgb="FF404040"/>
      <name val="Arial"/>
      <family val="2"/>
    </font>
    <font>
      <sz val="9"/>
      <color rgb="FF010101"/>
      <name val="Arial"/>
      <family val="2"/>
    </font>
    <font>
      <b/>
      <sz val="9"/>
      <color rgb="FF404040"/>
      <name val="Arial"/>
      <family val="2"/>
    </font>
    <font>
      <sz val="9"/>
      <color rgb="FF010101"/>
      <name val="Arial"/>
      <family val="2"/>
    </font>
    <font>
      <sz val="9"/>
      <color rgb="FF010101"/>
      <name val="Arial"/>
      <family val="2"/>
    </font>
    <font>
      <b/>
      <sz val="9"/>
      <color rgb="FF404040"/>
      <name val="Arial"/>
      <family val="2"/>
    </font>
    <font>
      <b/>
      <sz val="9"/>
      <color rgb="FF010101"/>
      <name val="Arial"/>
      <family val="2"/>
    </font>
    <font>
      <sz val="9"/>
      <color rgb="FF010101"/>
      <name val="Arial"/>
      <family val="2"/>
    </font>
    <font>
      <b/>
      <sz val="9"/>
      <color rgb="FF404040"/>
      <name val="Arial"/>
      <family val="2"/>
    </font>
    <font>
      <b/>
      <sz val="9"/>
      <color rgb="FF010101"/>
      <name val="Arial"/>
      <family val="2"/>
    </font>
    <font>
      <sz val="9"/>
      <color rgb="FF010101"/>
      <name val="Arial"/>
      <family val="2"/>
    </font>
    <font>
      <b/>
      <sz val="9"/>
      <color rgb="FF404040"/>
      <name val="Arial"/>
      <family val="2"/>
    </font>
    <font>
      <b/>
      <sz val="9"/>
      <color rgb="FF010101"/>
      <name val="Arial"/>
      <family val="2"/>
    </font>
    <font>
      <sz val="9"/>
      <color rgb="FF010101"/>
      <name val="Arial"/>
      <family val="2"/>
    </font>
    <font>
      <b/>
      <sz val="9"/>
      <color rgb="FF404040"/>
      <name val="Arial"/>
      <family val="2"/>
    </font>
    <font>
      <b/>
      <sz val="9"/>
      <color rgb="FF010101"/>
      <name val="Arial"/>
      <family val="2"/>
    </font>
    <font>
      <sz val="9"/>
      <color rgb="FF010101"/>
      <name val="Arial"/>
      <family val="2"/>
    </font>
    <font>
      <b/>
      <sz val="9"/>
      <color rgb="FF404040"/>
      <name val="Arial"/>
      <family val="2"/>
    </font>
    <font>
      <sz val="9"/>
      <color rgb="FF010101"/>
      <name val="Arial"/>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indexed="9"/>
        <bgColor indexed="64"/>
      </patternFill>
    </fill>
  </fills>
  <borders count="9">
    <border>
      <left/>
      <right/>
      <top/>
      <bottom/>
      <diagonal/>
    </border>
    <border>
      <left/>
      <right/>
      <top style="thin">
        <color indexed="64"/>
      </top>
      <bottom/>
      <diagonal/>
    </border>
    <border>
      <left/>
      <right/>
      <top/>
      <bottom style="medium">
        <color rgb="FF677C8C"/>
      </bottom>
      <diagonal/>
    </border>
    <border>
      <left/>
      <right/>
      <top/>
      <bottom style="thin">
        <color rgb="FF677C8C"/>
      </bottom>
      <diagonal/>
    </border>
    <border>
      <left/>
      <right style="thin">
        <color auto="1"/>
      </right>
      <top/>
      <bottom/>
      <diagonal/>
    </border>
    <border>
      <left/>
      <right/>
      <top style="thin">
        <color rgb="FF677C8C"/>
      </top>
      <bottom/>
      <diagonal/>
    </border>
    <border>
      <left/>
      <right/>
      <top/>
      <bottom style="thin">
        <color indexed="64"/>
      </bottom>
      <diagonal/>
    </border>
    <border>
      <left/>
      <right/>
      <top/>
      <bottom style="thin">
        <color rgb="FF404040"/>
      </bottom>
      <diagonal/>
    </border>
    <border>
      <left/>
      <right/>
      <top style="thin">
        <color rgb="FF404040"/>
      </top>
      <bottom/>
      <diagonal/>
    </border>
  </borders>
  <cellStyleXfs count="6">
    <xf numFmtId="0" fontId="0" fillId="0" borderId="0"/>
    <xf numFmtId="0" fontId="1" fillId="0" borderId="0"/>
    <xf numFmtId="0" fontId="1" fillId="0" borderId="0" applyFill="0"/>
    <xf numFmtId="0" fontId="1" fillId="0" borderId="0"/>
    <xf numFmtId="0" fontId="1" fillId="0" borderId="0" applyFill="0"/>
    <xf numFmtId="0" fontId="18" fillId="0" borderId="0"/>
  </cellStyleXfs>
  <cellXfs count="170">
    <xf numFmtId="0" fontId="0" fillId="0" borderId="0" xfId="0"/>
    <xf numFmtId="0" fontId="2" fillId="2" borderId="4" xfId="0" applyFont="1" applyFill="1" applyBorder="1" applyAlignment="1" applyProtection="1">
      <alignment vertical="center"/>
      <protection hidden="1"/>
    </xf>
    <xf numFmtId="0" fontId="2" fillId="2" borderId="0" xfId="0" applyFont="1" applyFill="1" applyAlignment="1" applyProtection="1">
      <alignment vertical="center"/>
      <protection hidden="1"/>
    </xf>
    <xf numFmtId="164" fontId="3" fillId="2" borderId="2" xfId="0" applyNumberFormat="1" applyFont="1" applyFill="1" applyBorder="1" applyAlignment="1" applyProtection="1">
      <alignment horizontal="center" vertical="center"/>
      <protection hidden="1"/>
    </xf>
    <xf numFmtId="17" fontId="4" fillId="2" borderId="2" xfId="2" applyNumberFormat="1" applyFont="1" applyFill="1" applyBorder="1" applyAlignment="1" applyProtection="1">
      <alignment horizontal="center" vertical="center"/>
      <protection hidden="1"/>
    </xf>
    <xf numFmtId="17" fontId="4" fillId="2" borderId="2" xfId="2" applyNumberFormat="1" applyFont="1" applyFill="1" applyBorder="1" applyAlignment="1" applyProtection="1">
      <alignment horizontal="center" vertical="center" wrapText="1"/>
      <protection hidden="1"/>
    </xf>
    <xf numFmtId="0" fontId="4" fillId="3" borderId="2" xfId="1" applyFont="1" applyFill="1" applyBorder="1" applyAlignment="1" applyProtection="1">
      <alignment horizontal="center" vertical="center" wrapText="1"/>
      <protection hidden="1"/>
    </xf>
    <xf numFmtId="0" fontId="4" fillId="2" borderId="2" xfId="1" applyFont="1" applyFill="1" applyBorder="1" applyAlignment="1" applyProtection="1">
      <alignment horizontal="center" vertical="center" wrapText="1"/>
      <protection hidden="1"/>
    </xf>
    <xf numFmtId="0" fontId="2" fillId="2" borderId="4" xfId="0" applyFont="1" applyFill="1" applyBorder="1" applyProtection="1">
      <protection hidden="1"/>
    </xf>
    <xf numFmtId="0" fontId="2" fillId="2" borderId="0" xfId="0" applyFont="1" applyFill="1" applyProtection="1">
      <protection hidden="1"/>
    </xf>
    <xf numFmtId="0" fontId="5" fillId="2" borderId="0" xfId="3" applyFont="1" applyFill="1" applyAlignment="1" applyProtection="1">
      <alignment horizontal="left" vertical="center"/>
      <protection hidden="1"/>
    </xf>
    <xf numFmtId="0" fontId="5" fillId="2" borderId="0" xfId="3" applyFont="1" applyFill="1" applyAlignment="1" applyProtection="1">
      <alignment horizontal="center" vertical="center"/>
      <protection hidden="1"/>
    </xf>
    <xf numFmtId="2" fontId="2" fillId="3" borderId="0" xfId="0" applyNumberFormat="1" applyFont="1" applyFill="1" applyAlignment="1" applyProtection="1">
      <alignment horizontal="center"/>
      <protection hidden="1"/>
    </xf>
    <xf numFmtId="2" fontId="2" fillId="2" borderId="0" xfId="0" applyNumberFormat="1" applyFont="1" applyFill="1" applyAlignment="1" applyProtection="1">
      <alignment horizontal="center"/>
      <protection hidden="1"/>
    </xf>
    <xf numFmtId="0" fontId="5" fillId="2" borderId="3" xfId="0" applyFont="1" applyFill="1" applyBorder="1" applyAlignment="1" applyProtection="1">
      <alignment horizontal="left"/>
      <protection hidden="1"/>
    </xf>
    <xf numFmtId="2" fontId="2" fillId="3" borderId="3" xfId="0" applyNumberFormat="1" applyFont="1" applyFill="1" applyBorder="1" applyAlignment="1" applyProtection="1">
      <alignment horizontal="center"/>
      <protection hidden="1"/>
    </xf>
    <xf numFmtId="2" fontId="2" fillId="2" borderId="3" xfId="0" applyNumberFormat="1" applyFont="1" applyFill="1" applyBorder="1" applyAlignment="1" applyProtection="1">
      <alignment horizontal="center"/>
      <protection hidden="1"/>
    </xf>
    <xf numFmtId="0" fontId="5" fillId="2" borderId="0" xfId="0" applyFont="1" applyFill="1" applyAlignment="1" applyProtection="1">
      <alignment horizontal="left"/>
      <protection hidden="1"/>
    </xf>
    <xf numFmtId="2" fontId="2" fillId="2" borderId="0" xfId="0" applyNumberFormat="1" applyFont="1" applyFill="1" applyProtection="1">
      <protection hidden="1"/>
    </xf>
    <xf numFmtId="0" fontId="6" fillId="2" borderId="0" xfId="0" applyFont="1" applyFill="1" applyAlignment="1" applyProtection="1">
      <alignment vertical="center"/>
      <protection hidden="1"/>
    </xf>
    <xf numFmtId="0" fontId="6" fillId="0" borderId="0" xfId="0" applyFont="1" applyAlignment="1" applyProtection="1">
      <alignment vertical="center"/>
      <protection hidden="1"/>
    </xf>
    <xf numFmtId="0" fontId="2" fillId="2" borderId="6" xfId="0" applyFont="1" applyFill="1" applyBorder="1" applyProtection="1">
      <protection hidden="1"/>
    </xf>
    <xf numFmtId="0" fontId="8" fillId="2" borderId="4" xfId="0" applyFont="1" applyFill="1" applyBorder="1" applyAlignment="1" applyProtection="1">
      <alignment vertical="center"/>
      <protection hidden="1"/>
    </xf>
    <xf numFmtId="0" fontId="8" fillId="2" borderId="0" xfId="0" applyFont="1" applyFill="1" applyAlignment="1" applyProtection="1">
      <alignment vertical="center"/>
      <protection hidden="1"/>
    </xf>
    <xf numFmtId="164" fontId="9" fillId="2" borderId="2" xfId="0" applyNumberFormat="1" applyFont="1" applyFill="1" applyBorder="1" applyAlignment="1" applyProtection="1">
      <alignment horizontal="center" vertical="center"/>
      <protection hidden="1"/>
    </xf>
    <xf numFmtId="17" fontId="10" fillId="2" borderId="2" xfId="2" applyNumberFormat="1" applyFont="1" applyFill="1" applyBorder="1" applyAlignment="1" applyProtection="1">
      <alignment horizontal="center" vertical="center"/>
      <protection hidden="1"/>
    </xf>
    <xf numFmtId="17" fontId="10" fillId="2" borderId="2" xfId="2" applyNumberFormat="1" applyFont="1" applyFill="1" applyBorder="1" applyAlignment="1" applyProtection="1">
      <alignment horizontal="center" vertical="center" wrapText="1"/>
      <protection hidden="1"/>
    </xf>
    <xf numFmtId="0" fontId="10" fillId="3" borderId="2" xfId="1" applyFont="1" applyFill="1" applyBorder="1" applyAlignment="1" applyProtection="1">
      <alignment horizontal="center" vertical="center" wrapText="1"/>
      <protection hidden="1"/>
    </xf>
    <xf numFmtId="0" fontId="10" fillId="2" borderId="2" xfId="1" applyFont="1" applyFill="1" applyBorder="1" applyAlignment="1" applyProtection="1">
      <alignment horizontal="center" vertical="center" wrapText="1"/>
      <protection hidden="1"/>
    </xf>
    <xf numFmtId="0" fontId="8" fillId="2" borderId="4" xfId="0" applyFont="1" applyFill="1" applyBorder="1" applyProtection="1">
      <protection hidden="1"/>
    </xf>
    <xf numFmtId="0" fontId="8" fillId="2" borderId="0" xfId="0" applyFont="1" applyFill="1" applyProtection="1">
      <protection hidden="1"/>
    </xf>
    <xf numFmtId="0" fontId="11" fillId="2" borderId="0" xfId="3" applyFont="1" applyFill="1" applyAlignment="1" applyProtection="1">
      <alignment horizontal="left" vertical="center"/>
      <protection hidden="1"/>
    </xf>
    <xf numFmtId="0" fontId="11" fillId="2" borderId="0" xfId="3" applyFont="1" applyFill="1" applyAlignment="1" applyProtection="1">
      <alignment horizontal="center" vertical="center"/>
      <protection hidden="1"/>
    </xf>
    <xf numFmtId="2" fontId="8" fillId="3" borderId="0" xfId="0" applyNumberFormat="1" applyFont="1" applyFill="1" applyAlignment="1" applyProtection="1">
      <alignment horizontal="center"/>
      <protection hidden="1"/>
    </xf>
    <xf numFmtId="2" fontId="8" fillId="2" borderId="0" xfId="0" applyNumberFormat="1" applyFont="1" applyFill="1" applyAlignment="1" applyProtection="1">
      <alignment horizontal="center"/>
      <protection hidden="1"/>
    </xf>
    <xf numFmtId="0" fontId="11" fillId="2" borderId="3" xfId="0" applyFont="1" applyFill="1" applyBorder="1" applyAlignment="1" applyProtection="1">
      <alignment horizontal="left"/>
      <protection hidden="1"/>
    </xf>
    <xf numFmtId="2" fontId="8" fillId="3" borderId="3" xfId="0" applyNumberFormat="1" applyFont="1" applyFill="1" applyBorder="1" applyAlignment="1" applyProtection="1">
      <alignment horizontal="center"/>
      <protection hidden="1"/>
    </xf>
    <xf numFmtId="2" fontId="8" fillId="2" borderId="3" xfId="0" applyNumberFormat="1" applyFont="1" applyFill="1" applyBorder="1" applyAlignment="1" applyProtection="1">
      <alignment horizontal="center"/>
      <protection hidden="1"/>
    </xf>
    <xf numFmtId="0" fontId="11" fillId="2" borderId="0" xfId="0" applyFont="1" applyFill="1" applyAlignment="1" applyProtection="1">
      <alignment horizontal="left"/>
      <protection hidden="1"/>
    </xf>
    <xf numFmtId="2" fontId="8" fillId="2" borderId="0" xfId="0" applyNumberFormat="1" applyFont="1" applyFill="1" applyProtection="1">
      <protection hidden="1"/>
    </xf>
    <xf numFmtId="0" fontId="8" fillId="2" borderId="6" xfId="0" applyFont="1" applyFill="1" applyBorder="1" applyProtection="1">
      <protection hidden="1"/>
    </xf>
    <xf numFmtId="0" fontId="12" fillId="2" borderId="0" xfId="0" applyFont="1" applyFill="1" applyAlignment="1" applyProtection="1">
      <alignment vertical="center"/>
      <protection hidden="1"/>
    </xf>
    <xf numFmtId="0" fontId="12" fillId="0" borderId="0" xfId="0" applyFont="1" applyAlignment="1" applyProtection="1">
      <alignment vertical="center"/>
      <protection hidden="1"/>
    </xf>
    <xf numFmtId="0" fontId="15" fillId="2" borderId="0" xfId="0" applyFont="1" applyFill="1" applyProtection="1">
      <protection hidden="1"/>
    </xf>
    <xf numFmtId="0" fontId="16" fillId="2" borderId="0" xfId="0" applyFont="1" applyFill="1" applyProtection="1">
      <protection hidden="1"/>
    </xf>
    <xf numFmtId="0" fontId="17" fillId="2" borderId="0" xfId="0" applyFont="1" applyFill="1" applyProtection="1">
      <protection hidden="1"/>
    </xf>
    <xf numFmtId="166" fontId="8" fillId="3" borderId="3" xfId="0" applyNumberFormat="1" applyFont="1" applyFill="1" applyBorder="1" applyAlignment="1" applyProtection="1">
      <alignment horizontal="center"/>
      <protection hidden="1"/>
    </xf>
    <xf numFmtId="166" fontId="8" fillId="2" borderId="3" xfId="0" applyNumberFormat="1" applyFont="1" applyFill="1" applyBorder="1" applyAlignment="1" applyProtection="1">
      <alignment horizontal="center"/>
      <protection hidden="1"/>
    </xf>
    <xf numFmtId="0" fontId="18" fillId="0" borderId="0" xfId="5" applyAlignment="1">
      <alignment wrapText="1"/>
    </xf>
    <xf numFmtId="17" fontId="19" fillId="0" borderId="3" xfId="5" applyNumberFormat="1" applyFont="1" applyBorder="1" applyAlignment="1">
      <alignment horizontal="center" vertical="center" wrapText="1"/>
    </xf>
    <xf numFmtId="0" fontId="19" fillId="0" borderId="3" xfId="5" applyFont="1" applyBorder="1" applyAlignment="1">
      <alignment horizontal="center" vertical="center" wrapText="1"/>
    </xf>
    <xf numFmtId="0" fontId="20" fillId="0" borderId="3" xfId="5" applyFont="1" applyBorder="1" applyAlignment="1">
      <alignment horizontal="left" wrapText="1"/>
    </xf>
    <xf numFmtId="0" fontId="21" fillId="0" borderId="3" xfId="5" applyFont="1" applyBorder="1" applyAlignment="1">
      <alignment horizontal="center"/>
    </xf>
    <xf numFmtId="167" fontId="21" fillId="0" borderId="3" xfId="5" applyNumberFormat="1" applyFont="1" applyBorder="1" applyAlignment="1">
      <alignment horizontal="center"/>
    </xf>
    <xf numFmtId="168" fontId="21" fillId="0" borderId="3" xfId="5" applyNumberFormat="1" applyFont="1" applyBorder="1" applyAlignment="1">
      <alignment horizontal="center"/>
    </xf>
    <xf numFmtId="169" fontId="21" fillId="0" borderId="3" xfId="5" applyNumberFormat="1" applyFont="1" applyBorder="1" applyAlignment="1">
      <alignment horizontal="center"/>
    </xf>
    <xf numFmtId="0" fontId="21" fillId="0" borderId="0" xfId="5" applyFont="1" applyAlignment="1">
      <alignment horizontal="center"/>
    </xf>
    <xf numFmtId="17" fontId="22" fillId="0" borderId="3" xfId="5" applyNumberFormat="1" applyFont="1" applyBorder="1" applyAlignment="1">
      <alignment horizontal="center" vertical="center" wrapText="1"/>
    </xf>
    <xf numFmtId="0" fontId="22" fillId="0" borderId="3" xfId="5" applyFont="1" applyBorder="1" applyAlignment="1">
      <alignment horizontal="center" vertical="center" wrapText="1"/>
    </xf>
    <xf numFmtId="0" fontId="23" fillId="0" borderId="3" xfId="5" applyFont="1" applyBorder="1" applyAlignment="1">
      <alignment horizontal="left" wrapText="1"/>
    </xf>
    <xf numFmtId="0" fontId="24" fillId="0" borderId="3" xfId="5" applyFont="1" applyBorder="1" applyAlignment="1">
      <alignment horizontal="center"/>
    </xf>
    <xf numFmtId="167" fontId="24" fillId="0" borderId="3" xfId="5" applyNumberFormat="1" applyFont="1" applyBorder="1" applyAlignment="1">
      <alignment horizontal="center"/>
    </xf>
    <xf numFmtId="168" fontId="24" fillId="0" borderId="3" xfId="5" applyNumberFormat="1" applyFont="1" applyBorder="1" applyAlignment="1">
      <alignment horizontal="center"/>
    </xf>
    <xf numFmtId="169" fontId="24" fillId="0" borderId="3" xfId="5" applyNumberFormat="1" applyFont="1" applyBorder="1" applyAlignment="1">
      <alignment horizontal="center"/>
    </xf>
    <xf numFmtId="0" fontId="24" fillId="0" borderId="0" xfId="5" applyFont="1" applyAlignment="1">
      <alignment horizontal="center"/>
    </xf>
    <xf numFmtId="17" fontId="25" fillId="0" borderId="3" xfId="5" applyNumberFormat="1" applyFont="1" applyBorder="1" applyAlignment="1">
      <alignment horizontal="center" vertical="center" wrapText="1"/>
    </xf>
    <xf numFmtId="0" fontId="25" fillId="0" borderId="3" xfId="5" applyFont="1" applyBorder="1" applyAlignment="1">
      <alignment horizontal="center" vertical="center" wrapText="1"/>
    </xf>
    <xf numFmtId="0" fontId="26" fillId="0" borderId="3" xfId="5" applyFont="1" applyBorder="1" applyAlignment="1">
      <alignment horizontal="left" wrapText="1"/>
    </xf>
    <xf numFmtId="0" fontId="27" fillId="0" borderId="3" xfId="5" applyFont="1" applyBorder="1" applyAlignment="1">
      <alignment horizontal="center"/>
    </xf>
    <xf numFmtId="167" fontId="27" fillId="0" borderId="3" xfId="5" applyNumberFormat="1" applyFont="1" applyBorder="1" applyAlignment="1">
      <alignment horizontal="center"/>
    </xf>
    <xf numFmtId="168" fontId="27" fillId="0" borderId="3" xfId="5" applyNumberFormat="1" applyFont="1" applyBorder="1" applyAlignment="1">
      <alignment horizontal="center"/>
    </xf>
    <xf numFmtId="169" fontId="27" fillId="0" borderId="3" xfId="5" applyNumberFormat="1" applyFont="1" applyBorder="1" applyAlignment="1">
      <alignment horizontal="center"/>
    </xf>
    <xf numFmtId="0" fontId="27" fillId="0" borderId="0" xfId="5" applyFont="1" applyAlignment="1">
      <alignment horizontal="center"/>
    </xf>
    <xf numFmtId="0" fontId="20" fillId="0" borderId="3" xfId="0" applyFont="1" applyBorder="1" applyAlignment="1">
      <alignment horizontal="left" wrapText="1"/>
    </xf>
    <xf numFmtId="0" fontId="19" fillId="0" borderId="3" xfId="0" applyFont="1" applyBorder="1" applyAlignment="1">
      <alignment horizontal="center" vertical="center" wrapText="1"/>
    </xf>
    <xf numFmtId="169" fontId="21" fillId="0" borderId="3" xfId="0" applyNumberFormat="1" applyFont="1" applyBorder="1" applyAlignment="1">
      <alignment horizontal="center"/>
    </xf>
    <xf numFmtId="0" fontId="0" fillId="0" borderId="0" xfId="0" applyAlignment="1">
      <alignment wrapText="1"/>
    </xf>
    <xf numFmtId="0" fontId="21" fillId="0" borderId="0" xfId="0" applyFont="1" applyAlignment="1">
      <alignment horizontal="center"/>
    </xf>
    <xf numFmtId="0" fontId="18" fillId="0" borderId="0" xfId="5"/>
    <xf numFmtId="17" fontId="28" fillId="0" borderId="7" xfId="5" applyNumberFormat="1" applyFont="1" applyBorder="1" applyAlignment="1">
      <alignment horizontal="center" vertical="center" wrapText="1"/>
    </xf>
    <xf numFmtId="0" fontId="28" fillId="0" borderId="7" xfId="5" applyFont="1" applyBorder="1" applyAlignment="1">
      <alignment horizontal="center" vertical="center" wrapText="1"/>
    </xf>
    <xf numFmtId="0" fontId="29" fillId="0" borderId="7" xfId="5" applyFont="1" applyBorder="1" applyAlignment="1">
      <alignment horizontal="left" wrapText="1"/>
    </xf>
    <xf numFmtId="0" fontId="30" fillId="0" borderId="7" xfId="5" applyFont="1" applyBorder="1" applyAlignment="1">
      <alignment horizontal="left"/>
    </xf>
    <xf numFmtId="167" fontId="30" fillId="0" borderId="7" xfId="5" applyNumberFormat="1" applyFont="1" applyBorder="1" applyAlignment="1">
      <alignment horizontal="center"/>
    </xf>
    <xf numFmtId="168" fontId="30" fillId="0" borderId="7" xfId="5" applyNumberFormat="1" applyFont="1" applyBorder="1" applyAlignment="1">
      <alignment horizontal="center"/>
    </xf>
    <xf numFmtId="0" fontId="30" fillId="0" borderId="0" xfId="5" applyFont="1" applyAlignment="1">
      <alignment horizontal="center"/>
    </xf>
    <xf numFmtId="0" fontId="28" fillId="0" borderId="7" xfId="0" applyFont="1" applyBorder="1" applyAlignment="1">
      <alignment horizontal="center" vertical="center" wrapText="1"/>
    </xf>
    <xf numFmtId="169" fontId="30" fillId="0" borderId="7" xfId="0" applyNumberFormat="1" applyFont="1" applyBorder="1" applyAlignment="1">
      <alignment horizontal="center"/>
    </xf>
    <xf numFmtId="169" fontId="30" fillId="0" borderId="7" xfId="5" applyNumberFormat="1" applyFont="1" applyBorder="1" applyAlignment="1">
      <alignment horizontal="center"/>
    </xf>
    <xf numFmtId="0" fontId="31" fillId="0" borderId="7" xfId="0" applyFont="1" applyBorder="1" applyAlignment="1">
      <alignment horizontal="center" vertical="center" wrapText="1"/>
    </xf>
    <xf numFmtId="169" fontId="32" fillId="0" borderId="7" xfId="0" applyNumberFormat="1" applyFont="1" applyBorder="1" applyAlignment="1">
      <alignment horizontal="center"/>
    </xf>
    <xf numFmtId="0" fontId="33" fillId="0" borderId="7" xfId="0" applyFont="1" applyBorder="1" applyAlignment="1">
      <alignment horizontal="center" vertical="center" wrapText="1"/>
    </xf>
    <xf numFmtId="169" fontId="34" fillId="0" borderId="7" xfId="0" applyNumberFormat="1" applyFont="1" applyBorder="1" applyAlignment="1">
      <alignment horizontal="center"/>
    </xf>
    <xf numFmtId="0" fontId="35" fillId="0" borderId="7" xfId="0" applyFont="1" applyBorder="1" applyAlignment="1">
      <alignment horizontal="center" vertical="center" wrapText="1"/>
    </xf>
    <xf numFmtId="169" fontId="36" fillId="0" borderId="7" xfId="0" applyNumberFormat="1" applyFont="1" applyBorder="1" applyAlignment="1">
      <alignment horizontal="center"/>
    </xf>
    <xf numFmtId="169" fontId="37" fillId="0" borderId="7" xfId="0" applyNumberFormat="1" applyFont="1" applyBorder="1" applyAlignment="1">
      <alignment horizontal="center"/>
    </xf>
    <xf numFmtId="17" fontId="38" fillId="0" borderId="7" xfId="5" applyNumberFormat="1" applyFont="1" applyBorder="1" applyAlignment="1">
      <alignment horizontal="center" vertical="center" wrapText="1"/>
    </xf>
    <xf numFmtId="0" fontId="38" fillId="0" borderId="7" xfId="5" applyFont="1" applyBorder="1" applyAlignment="1">
      <alignment horizontal="center" vertical="center" wrapText="1"/>
    </xf>
    <xf numFmtId="0" fontId="39" fillId="0" borderId="7" xfId="5" applyFont="1" applyBorder="1" applyAlignment="1">
      <alignment horizontal="left" wrapText="1"/>
    </xf>
    <xf numFmtId="0" fontId="40" fillId="0" borderId="7" xfId="5" applyFont="1" applyBorder="1" applyAlignment="1">
      <alignment horizontal="left"/>
    </xf>
    <xf numFmtId="167" fontId="40" fillId="0" borderId="7" xfId="5" applyNumberFormat="1" applyFont="1" applyBorder="1" applyAlignment="1">
      <alignment horizontal="center"/>
    </xf>
    <xf numFmtId="168" fontId="40" fillId="0" borderId="7" xfId="5" applyNumberFormat="1" applyFont="1" applyBorder="1" applyAlignment="1">
      <alignment horizontal="center"/>
    </xf>
    <xf numFmtId="169" fontId="40" fillId="0" borderId="7" xfId="5" applyNumberFormat="1" applyFont="1" applyBorder="1" applyAlignment="1">
      <alignment horizontal="center"/>
    </xf>
    <xf numFmtId="0" fontId="40" fillId="0" borderId="0" xfId="5" applyFont="1" applyAlignment="1">
      <alignment horizontal="center"/>
    </xf>
    <xf numFmtId="0" fontId="38" fillId="0" borderId="7" xfId="0" applyFont="1" applyBorder="1" applyAlignment="1">
      <alignment horizontal="center" vertical="center" wrapText="1"/>
    </xf>
    <xf numFmtId="169" fontId="40" fillId="0" borderId="7" xfId="0" applyNumberFormat="1" applyFont="1" applyBorder="1" applyAlignment="1">
      <alignment horizontal="center"/>
    </xf>
    <xf numFmtId="17" fontId="41" fillId="0" borderId="7" xfId="5" applyNumberFormat="1" applyFont="1" applyBorder="1" applyAlignment="1">
      <alignment horizontal="center" vertical="center" wrapText="1"/>
    </xf>
    <xf numFmtId="0" fontId="41" fillId="0" borderId="7" xfId="5" applyFont="1" applyBorder="1" applyAlignment="1">
      <alignment horizontal="center" vertical="center" wrapText="1"/>
    </xf>
    <xf numFmtId="0" fontId="42" fillId="0" borderId="7" xfId="5" applyFont="1" applyBorder="1" applyAlignment="1">
      <alignment horizontal="left" wrapText="1"/>
    </xf>
    <xf numFmtId="0" fontId="43" fillId="0" borderId="7" xfId="5" applyFont="1" applyBorder="1" applyAlignment="1">
      <alignment horizontal="left"/>
    </xf>
    <xf numFmtId="167" fontId="43" fillId="0" borderId="7" xfId="5" applyNumberFormat="1" applyFont="1" applyBorder="1" applyAlignment="1">
      <alignment horizontal="center"/>
    </xf>
    <xf numFmtId="168" fontId="43" fillId="0" borderId="7" xfId="5" applyNumberFormat="1" applyFont="1" applyBorder="1" applyAlignment="1">
      <alignment horizontal="center"/>
    </xf>
    <xf numFmtId="169" fontId="43" fillId="0" borderId="7" xfId="5" applyNumberFormat="1" applyFont="1" applyBorder="1" applyAlignment="1">
      <alignment horizontal="center"/>
    </xf>
    <xf numFmtId="0" fontId="43" fillId="0" borderId="0" xfId="5" applyFont="1" applyAlignment="1">
      <alignment horizontal="center"/>
    </xf>
    <xf numFmtId="0" fontId="41" fillId="0" borderId="7" xfId="0" applyFont="1" applyBorder="1" applyAlignment="1">
      <alignment horizontal="center" vertical="center" wrapText="1"/>
    </xf>
    <xf numFmtId="169" fontId="43" fillId="0" borderId="7" xfId="0" applyNumberFormat="1" applyFont="1" applyBorder="1" applyAlignment="1">
      <alignment horizontal="center"/>
    </xf>
    <xf numFmtId="17" fontId="44" fillId="0" borderId="7" xfId="5" applyNumberFormat="1" applyFont="1" applyBorder="1" applyAlignment="1">
      <alignment horizontal="center" vertical="center" wrapText="1"/>
    </xf>
    <xf numFmtId="0" fontId="44" fillId="0" borderId="7" xfId="5" applyFont="1" applyBorder="1" applyAlignment="1">
      <alignment horizontal="center" vertical="center" wrapText="1"/>
    </xf>
    <xf numFmtId="0" fontId="45" fillId="0" borderId="7" xfId="5" applyFont="1" applyBorder="1" applyAlignment="1">
      <alignment horizontal="left" wrapText="1"/>
    </xf>
    <xf numFmtId="0" fontId="46" fillId="0" borderId="7" xfId="5" applyFont="1" applyBorder="1" applyAlignment="1">
      <alignment horizontal="left"/>
    </xf>
    <xf numFmtId="167" fontId="46" fillId="0" borderId="7" xfId="5" applyNumberFormat="1" applyFont="1" applyBorder="1" applyAlignment="1">
      <alignment horizontal="center"/>
    </xf>
    <xf numFmtId="168" fontId="46" fillId="0" borderId="7" xfId="5" applyNumberFormat="1" applyFont="1" applyBorder="1" applyAlignment="1">
      <alignment horizontal="center"/>
    </xf>
    <xf numFmtId="169" fontId="46" fillId="0" borderId="7" xfId="5" applyNumberFormat="1" applyFont="1" applyBorder="1" applyAlignment="1">
      <alignment horizontal="center"/>
    </xf>
    <xf numFmtId="0" fontId="46" fillId="0" borderId="0" xfId="5" applyFont="1" applyAlignment="1">
      <alignment horizontal="center"/>
    </xf>
    <xf numFmtId="17" fontId="47" fillId="0" borderId="7" xfId="5" applyNumberFormat="1" applyFont="1" applyBorder="1" applyAlignment="1">
      <alignment horizontal="center" vertical="center" wrapText="1"/>
    </xf>
    <xf numFmtId="0" fontId="47" fillId="0" borderId="7" xfId="5" applyFont="1" applyBorder="1" applyAlignment="1">
      <alignment horizontal="center" vertical="center" wrapText="1"/>
    </xf>
    <xf numFmtId="0" fontId="48" fillId="0" borderId="7" xfId="5" applyFont="1" applyBorder="1" applyAlignment="1">
      <alignment horizontal="left" wrapText="1"/>
    </xf>
    <xf numFmtId="0" fontId="49" fillId="0" borderId="7" xfId="5" applyFont="1" applyBorder="1" applyAlignment="1">
      <alignment horizontal="left"/>
    </xf>
    <xf numFmtId="167" fontId="49" fillId="0" borderId="7" xfId="5" applyNumberFormat="1" applyFont="1" applyBorder="1" applyAlignment="1">
      <alignment horizontal="center"/>
    </xf>
    <xf numFmtId="168" fontId="49" fillId="0" borderId="7" xfId="5" applyNumberFormat="1" applyFont="1" applyBorder="1" applyAlignment="1">
      <alignment horizontal="center"/>
    </xf>
    <xf numFmtId="169" fontId="49" fillId="0" borderId="7" xfId="5" applyNumberFormat="1" applyFont="1" applyBorder="1" applyAlignment="1">
      <alignment horizontal="center"/>
    </xf>
    <xf numFmtId="0" fontId="49" fillId="0" borderId="0" xfId="5" applyFont="1" applyAlignment="1">
      <alignment horizontal="center"/>
    </xf>
    <xf numFmtId="0" fontId="50" fillId="0" borderId="7" xfId="0" applyFont="1" applyBorder="1" applyAlignment="1">
      <alignment horizontal="center" vertical="center" wrapText="1"/>
    </xf>
    <xf numFmtId="169" fontId="51" fillId="0" borderId="7" xfId="0" applyNumberFormat="1" applyFont="1" applyBorder="1" applyAlignment="1">
      <alignment horizontal="center"/>
    </xf>
    <xf numFmtId="0" fontId="30" fillId="0" borderId="0" xfId="5" applyFont="1" applyAlignment="1">
      <alignment horizontal="left" wrapText="1"/>
    </xf>
    <xf numFmtId="0" fontId="30" fillId="0" borderId="8" xfId="5" applyFont="1" applyBorder="1" applyAlignment="1">
      <alignment horizontal="left"/>
    </xf>
    <xf numFmtId="0" fontId="30" fillId="0" borderId="0" xfId="5" applyFont="1" applyAlignment="1">
      <alignment horizontal="left" vertical="top" wrapText="1"/>
    </xf>
    <xf numFmtId="0" fontId="49" fillId="0" borderId="0" xfId="5" applyFont="1" applyAlignment="1">
      <alignment horizontal="left" wrapText="1"/>
    </xf>
    <xf numFmtId="0" fontId="49" fillId="0" borderId="8" xfId="5" applyFont="1" applyBorder="1" applyAlignment="1">
      <alignment horizontal="left"/>
    </xf>
    <xf numFmtId="0" fontId="49" fillId="0" borderId="0" xfId="5" applyFont="1" applyAlignment="1">
      <alignment horizontal="left" vertical="top" wrapText="1"/>
    </xf>
    <xf numFmtId="0" fontId="46" fillId="0" borderId="0" xfId="5" applyFont="1" applyAlignment="1">
      <alignment horizontal="left" wrapText="1"/>
    </xf>
    <xf numFmtId="0" fontId="46" fillId="0" borderId="8" xfId="5" applyFont="1" applyBorder="1" applyAlignment="1">
      <alignment horizontal="left"/>
    </xf>
    <xf numFmtId="0" fontId="46" fillId="0" borderId="0" xfId="5" applyFont="1" applyAlignment="1">
      <alignment horizontal="left" vertical="top" wrapText="1"/>
    </xf>
    <xf numFmtId="0" fontId="43" fillId="0" borderId="0" xfId="5" applyFont="1" applyAlignment="1">
      <alignment horizontal="left" wrapText="1"/>
    </xf>
    <xf numFmtId="0" fontId="43" fillId="0" borderId="8" xfId="5" applyFont="1" applyBorder="1" applyAlignment="1">
      <alignment horizontal="left"/>
    </xf>
    <xf numFmtId="0" fontId="43" fillId="0" borderId="0" xfId="5" applyFont="1" applyAlignment="1">
      <alignment horizontal="left" vertical="top" wrapText="1"/>
    </xf>
    <xf numFmtId="0" fontId="40" fillId="0" borderId="0" xfId="5" applyFont="1" applyAlignment="1">
      <alignment horizontal="left" wrapText="1"/>
    </xf>
    <xf numFmtId="0" fontId="40" fillId="0" borderId="8" xfId="5" applyFont="1" applyBorder="1" applyAlignment="1">
      <alignment horizontal="left"/>
    </xf>
    <xf numFmtId="0" fontId="40" fillId="0" borderId="0" xfId="5" applyFont="1" applyAlignment="1">
      <alignment horizontal="left" vertical="top" wrapText="1"/>
    </xf>
    <xf numFmtId="0" fontId="30" fillId="0" borderId="0" xfId="0" applyFont="1" applyAlignment="1">
      <alignment horizontal="left" vertical="top" wrapText="1"/>
    </xf>
    <xf numFmtId="0" fontId="21" fillId="0" borderId="0" xfId="5" applyFont="1" applyAlignment="1">
      <alignment horizontal="left" wrapText="1"/>
    </xf>
    <xf numFmtId="0" fontId="21" fillId="0" borderId="5" xfId="5" applyFont="1" applyBorder="1" applyAlignment="1">
      <alignment horizontal="left"/>
    </xf>
    <xf numFmtId="0" fontId="21" fillId="0" borderId="0" xfId="5" applyFont="1" applyAlignment="1">
      <alignment horizontal="left" vertical="top" wrapText="1"/>
    </xf>
    <xf numFmtId="0" fontId="27" fillId="0" borderId="0" xfId="5" applyFont="1" applyAlignment="1">
      <alignment horizontal="left" wrapText="1"/>
    </xf>
    <xf numFmtId="0" fontId="27" fillId="0" borderId="5" xfId="5" applyFont="1" applyBorder="1" applyAlignment="1">
      <alignment horizontal="left"/>
    </xf>
    <xf numFmtId="0" fontId="27" fillId="0" borderId="0" xfId="5" applyFont="1" applyAlignment="1">
      <alignment horizontal="left" vertical="top" wrapText="1"/>
    </xf>
    <xf numFmtId="0" fontId="21" fillId="0" borderId="0" xfId="0" applyFont="1" applyAlignment="1">
      <alignment horizontal="left" wrapText="1"/>
    </xf>
    <xf numFmtId="0" fontId="24" fillId="0" borderId="0" xfId="5" applyFont="1" applyAlignment="1">
      <alignment horizontal="left" wrapText="1"/>
    </xf>
    <xf numFmtId="0" fontId="24" fillId="0" borderId="5" xfId="5" applyFont="1" applyBorder="1" applyAlignment="1">
      <alignment horizontal="left"/>
    </xf>
    <xf numFmtId="0" fontId="24" fillId="0" borderId="0" xfId="5" applyFont="1" applyAlignment="1">
      <alignment horizontal="left" vertical="top" wrapText="1"/>
    </xf>
    <xf numFmtId="0" fontId="14" fillId="2" borderId="0" xfId="0" applyFont="1" applyFill="1" applyAlignment="1">
      <alignment vertical="top"/>
    </xf>
    <xf numFmtId="165" fontId="11" fillId="4" borderId="5" xfId="0" applyNumberFormat="1" applyFont="1" applyFill="1" applyBorder="1" applyAlignment="1" applyProtection="1">
      <alignment horizontal="center"/>
      <protection hidden="1"/>
    </xf>
    <xf numFmtId="165" fontId="11" fillId="4" borderId="3" xfId="0" applyNumberFormat="1" applyFont="1" applyFill="1" applyBorder="1" applyAlignment="1" applyProtection="1">
      <alignment horizontal="center"/>
      <protection hidden="1"/>
    </xf>
    <xf numFmtId="0" fontId="12" fillId="0" borderId="1" xfId="0" applyFont="1" applyBorder="1" applyAlignment="1" applyProtection="1">
      <alignment vertical="center"/>
      <protection hidden="1"/>
    </xf>
    <xf numFmtId="0" fontId="12" fillId="2" borderId="0" xfId="0" applyFont="1" applyFill="1" applyAlignment="1">
      <alignment horizontal="left" vertical="top" wrapText="1"/>
    </xf>
    <xf numFmtId="0" fontId="1" fillId="2" borderId="0" xfId="0" applyFont="1" applyFill="1" applyAlignment="1">
      <alignment vertical="top"/>
    </xf>
    <xf numFmtId="165" fontId="5" fillId="4" borderId="5" xfId="0" applyNumberFormat="1" applyFont="1" applyFill="1" applyBorder="1" applyAlignment="1" applyProtection="1">
      <alignment horizontal="center"/>
      <protection hidden="1"/>
    </xf>
    <xf numFmtId="165" fontId="5" fillId="4" borderId="3" xfId="0" applyNumberFormat="1" applyFont="1" applyFill="1" applyBorder="1" applyAlignment="1" applyProtection="1">
      <alignment horizontal="center"/>
      <protection hidden="1"/>
    </xf>
    <xf numFmtId="0" fontId="6" fillId="0" borderId="1" xfId="0" applyFont="1" applyBorder="1" applyAlignment="1" applyProtection="1">
      <alignment vertical="center"/>
      <protection hidden="1"/>
    </xf>
    <xf numFmtId="0" fontId="6" fillId="2" borderId="0" xfId="0" applyFont="1" applyFill="1" applyAlignment="1">
      <alignment horizontal="left" vertical="top" wrapText="1"/>
    </xf>
  </cellXfs>
  <cellStyles count="6">
    <cellStyle name="Normal" xfId="0" builtinId="0"/>
    <cellStyle name="Normal 2" xfId="1" xr:uid="{00000000-0005-0000-0000-000001000000}"/>
    <cellStyle name="Normal 2 2" xfId="2" xr:uid="{00000000-0005-0000-0000-000002000000}"/>
    <cellStyle name="Normal 2 3" xfId="4" xr:uid="{00000000-0005-0000-0000-000003000000}"/>
    <cellStyle name="Normal 3" xfId="3" xr:uid="{00000000-0005-0000-0000-000004000000}"/>
    <cellStyle name="Normal 4" xfId="5" xr:uid="{00000000-0005-0000-0000-000005000000}"/>
  </cellStyles>
  <dxfs count="0"/>
  <tableStyles count="0" defaultTableStyle="TableStyleMedium9" defaultPivotStyle="PivotStyleLight16"/>
  <colors>
    <mruColors>
      <color rgb="FF677C8C"/>
      <color rgb="FFE3D4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worksheet" Target="worksheets/sheet138.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53" Type="http://schemas.openxmlformats.org/officeDocument/2006/relationships/worksheet" Target="worksheets/sheet53.xml"/><Relationship Id="rId74" Type="http://schemas.openxmlformats.org/officeDocument/2006/relationships/worksheet" Target="worksheets/sheet74.xml"/><Relationship Id="rId128" Type="http://schemas.openxmlformats.org/officeDocument/2006/relationships/worksheet" Target="worksheets/sheet128.xml"/><Relationship Id="rId149" Type="http://schemas.openxmlformats.org/officeDocument/2006/relationships/worksheet" Target="worksheets/sheet149.xml"/><Relationship Id="rId5" Type="http://schemas.openxmlformats.org/officeDocument/2006/relationships/worksheet" Target="worksheets/sheet5.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worksheet" Target="worksheets/sheet134.xml"/><Relationship Id="rId139" Type="http://schemas.openxmlformats.org/officeDocument/2006/relationships/worksheet" Target="worksheets/sheet139.xml"/><Relationship Id="rId80" Type="http://schemas.openxmlformats.org/officeDocument/2006/relationships/worksheet" Target="worksheets/sheet80.xml"/><Relationship Id="rId85" Type="http://schemas.openxmlformats.org/officeDocument/2006/relationships/worksheet" Target="worksheets/sheet85.xml"/><Relationship Id="rId150" Type="http://schemas.openxmlformats.org/officeDocument/2006/relationships/worksheet" Target="worksheets/sheet150.xml"/><Relationship Id="rId155" Type="http://schemas.openxmlformats.org/officeDocument/2006/relationships/calcChain" Target="calcChain.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40" Type="http://schemas.openxmlformats.org/officeDocument/2006/relationships/worksheet" Target="worksheets/sheet140.xml"/><Relationship Id="rId145" Type="http://schemas.openxmlformats.org/officeDocument/2006/relationships/worksheet" Target="worksheets/sheet145.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worksheet" Target="worksheets/sheet130.xml"/><Relationship Id="rId135" Type="http://schemas.openxmlformats.org/officeDocument/2006/relationships/worksheet" Target="worksheets/sheet135.xml"/><Relationship Id="rId151" Type="http://schemas.openxmlformats.org/officeDocument/2006/relationships/externalLink" Target="externalLinks/externalLink1.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146" Type="http://schemas.openxmlformats.org/officeDocument/2006/relationships/worksheet" Target="worksheets/sheet14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61" Type="http://schemas.openxmlformats.org/officeDocument/2006/relationships/worksheet" Target="worksheets/sheet61.xml"/><Relationship Id="rId82" Type="http://schemas.openxmlformats.org/officeDocument/2006/relationships/worksheet" Target="worksheets/sheet82.xml"/><Relationship Id="rId152"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styles" Target="styles.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worksheet" Target="worksheets/sheet143.xml"/><Relationship Id="rId148" Type="http://schemas.openxmlformats.org/officeDocument/2006/relationships/worksheet" Target="worksheets/sheet148.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54" Type="http://schemas.openxmlformats.org/officeDocument/2006/relationships/sharedStrings" Target="sharedStrings.xml"/><Relationship Id="rId16" Type="http://schemas.openxmlformats.org/officeDocument/2006/relationships/worksheet" Target="worksheets/sheet16.xml"/><Relationship Id="rId37" Type="http://schemas.openxmlformats.org/officeDocument/2006/relationships/worksheet" Target="worksheets/sheet37.xml"/><Relationship Id="rId58" Type="http://schemas.openxmlformats.org/officeDocument/2006/relationships/worksheet" Target="worksheets/sheet58.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44" Type="http://schemas.openxmlformats.org/officeDocument/2006/relationships/worksheet" Target="worksheets/sheet144.xml"/><Relationship Id="rId90" Type="http://schemas.openxmlformats.org/officeDocument/2006/relationships/worksheet" Target="worksheets/sheet90.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9.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9.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9.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9.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png"/></Relationships>
</file>

<file path=xl/drawings/_rels/drawing29.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2.png"/></Relationships>
</file>

<file path=xl/drawings/_rels/drawing31.xml.rels><?xml version="1.0" encoding="UTF-8" standalone="yes"?>
<Relationships xmlns="http://schemas.openxmlformats.org/package/2006/relationships"><Relationship Id="rId1" Type="http://schemas.openxmlformats.org/officeDocument/2006/relationships/image" Target="../media/image2.png"/></Relationships>
</file>

<file path=xl/drawings/_rels/drawing3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3.xml.rels><?xml version="1.0" encoding="UTF-8" standalone="yes"?>
<Relationships xmlns="http://schemas.openxmlformats.org/package/2006/relationships"><Relationship Id="rId1" Type="http://schemas.openxmlformats.org/officeDocument/2006/relationships/image" Target="../media/image2.png"/></Relationships>
</file>

<file path=xl/drawings/_rels/drawing34.xml.rels><?xml version="1.0" encoding="UTF-8" standalone="yes"?>
<Relationships xmlns="http://schemas.openxmlformats.org/package/2006/relationships"><Relationship Id="rId1" Type="http://schemas.openxmlformats.org/officeDocument/2006/relationships/image" Target="../media/image2.png"/></Relationships>
</file>

<file path=xl/drawings/_rels/drawing35.xml.rels><?xml version="1.0" encoding="UTF-8" standalone="yes"?>
<Relationships xmlns="http://schemas.openxmlformats.org/package/2006/relationships"><Relationship Id="rId1" Type="http://schemas.openxmlformats.org/officeDocument/2006/relationships/image" Target="../media/image2.png"/></Relationships>
</file>

<file path=xl/drawings/_rels/drawing36.xml.rels><?xml version="1.0" encoding="UTF-8" standalone="yes"?>
<Relationships xmlns="http://schemas.openxmlformats.org/package/2006/relationships"><Relationship Id="rId1" Type="http://schemas.openxmlformats.org/officeDocument/2006/relationships/image" Target="../media/image2.png"/></Relationships>
</file>

<file path=xl/drawings/_rels/drawing37.xml.rels><?xml version="1.0" encoding="UTF-8" standalone="yes"?>
<Relationships xmlns="http://schemas.openxmlformats.org/package/2006/relationships"><Relationship Id="rId1" Type="http://schemas.openxmlformats.org/officeDocument/2006/relationships/image" Target="../media/image2.png"/></Relationships>
</file>

<file path=xl/drawings/_rels/drawing38.xml.rels><?xml version="1.0" encoding="UTF-8" standalone="yes"?>
<Relationships xmlns="http://schemas.openxmlformats.org/package/2006/relationships"><Relationship Id="rId1" Type="http://schemas.openxmlformats.org/officeDocument/2006/relationships/image" Target="../media/image2.png"/></Relationships>
</file>

<file path=xl/drawings/_rels/drawing39.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0.xml.rels><?xml version="1.0" encoding="UTF-8" standalone="yes"?>
<Relationships xmlns="http://schemas.openxmlformats.org/package/2006/relationships"><Relationship Id="rId1" Type="http://schemas.openxmlformats.org/officeDocument/2006/relationships/image" Target="../media/image2.png"/></Relationships>
</file>

<file path=xl/drawings/_rels/drawing41.xml.rels><?xml version="1.0" encoding="UTF-8" standalone="yes"?>
<Relationships xmlns="http://schemas.openxmlformats.org/package/2006/relationships"><Relationship Id="rId1" Type="http://schemas.openxmlformats.org/officeDocument/2006/relationships/image" Target="../media/image2.png"/></Relationships>
</file>

<file path=xl/drawings/_rels/drawing4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4.xml.rels><?xml version="1.0" encoding="UTF-8" standalone="yes"?>
<Relationships xmlns="http://schemas.openxmlformats.org/package/2006/relationships"><Relationship Id="rId1" Type="http://schemas.openxmlformats.org/officeDocument/2006/relationships/image" Target="../media/image2.png"/></Relationships>
</file>

<file path=xl/drawings/_rels/drawing45.xml.rels><?xml version="1.0" encoding="UTF-8" standalone="yes"?>
<Relationships xmlns="http://schemas.openxmlformats.org/package/2006/relationships"><Relationship Id="rId1" Type="http://schemas.openxmlformats.org/officeDocument/2006/relationships/image" Target="../media/image2.png"/></Relationships>
</file>

<file path=xl/drawings/_rels/drawing46.xml.rels><?xml version="1.0" encoding="UTF-8" standalone="yes"?>
<Relationships xmlns="http://schemas.openxmlformats.org/package/2006/relationships"><Relationship Id="rId1" Type="http://schemas.openxmlformats.org/officeDocument/2006/relationships/image" Target="../media/image2.png"/></Relationships>
</file>

<file path=xl/drawings/_rels/drawing47.xml.rels><?xml version="1.0" encoding="UTF-8" standalone="yes"?>
<Relationships xmlns="http://schemas.openxmlformats.org/package/2006/relationships"><Relationship Id="rId1" Type="http://schemas.openxmlformats.org/officeDocument/2006/relationships/image" Target="../media/image2.png"/></Relationships>
</file>

<file path=xl/drawings/_rels/drawing48.xml.rels><?xml version="1.0" encoding="UTF-8" standalone="yes"?>
<Relationships xmlns="http://schemas.openxmlformats.org/package/2006/relationships"><Relationship Id="rId1" Type="http://schemas.openxmlformats.org/officeDocument/2006/relationships/image" Target="../media/image2.png"/></Relationships>
</file>

<file path=xl/drawings/_rels/drawing49.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50.xml.rels><?xml version="1.0" encoding="UTF-8" standalone="yes"?>
<Relationships xmlns="http://schemas.openxmlformats.org/package/2006/relationships"><Relationship Id="rId1" Type="http://schemas.openxmlformats.org/officeDocument/2006/relationships/image" Target="../media/image2.png"/></Relationships>
</file>

<file path=xl/drawings/_rels/drawing51.xml.rels><?xml version="1.0" encoding="UTF-8" standalone="yes"?>
<Relationships xmlns="http://schemas.openxmlformats.org/package/2006/relationships"><Relationship Id="rId1" Type="http://schemas.openxmlformats.org/officeDocument/2006/relationships/image" Target="../media/image2.png"/></Relationships>
</file>

<file path=xl/drawings/_rels/drawing52.xml.rels><?xml version="1.0" encoding="UTF-8" standalone="yes"?>
<Relationships xmlns="http://schemas.openxmlformats.org/package/2006/relationships"><Relationship Id="rId1" Type="http://schemas.openxmlformats.org/officeDocument/2006/relationships/image" Target="../media/image2.png"/></Relationships>
</file>

<file path=xl/drawings/_rels/drawing53.xml.rels><?xml version="1.0" encoding="UTF-8" standalone="yes"?>
<Relationships xmlns="http://schemas.openxmlformats.org/package/2006/relationships"><Relationship Id="rId1" Type="http://schemas.openxmlformats.org/officeDocument/2006/relationships/image" Target="../media/image2.png"/></Relationships>
</file>

<file path=xl/drawings/_rels/drawing5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5.xml.rels><?xml version="1.0" encoding="UTF-8" standalone="yes"?>
<Relationships xmlns="http://schemas.openxmlformats.org/package/2006/relationships"><Relationship Id="rId1" Type="http://schemas.openxmlformats.org/officeDocument/2006/relationships/image" Target="../media/image2.png"/></Relationships>
</file>

<file path=xl/drawings/_rels/drawing56.xml.rels><?xml version="1.0" encoding="UTF-8" standalone="yes"?>
<Relationships xmlns="http://schemas.openxmlformats.org/package/2006/relationships"><Relationship Id="rId1" Type="http://schemas.openxmlformats.org/officeDocument/2006/relationships/image" Target="../media/image2.png"/></Relationships>
</file>

<file path=xl/drawings/_rels/drawing57.xml.rels><?xml version="1.0" encoding="UTF-8" standalone="yes"?>
<Relationships xmlns="http://schemas.openxmlformats.org/package/2006/relationships"><Relationship Id="rId1" Type="http://schemas.openxmlformats.org/officeDocument/2006/relationships/image" Target="../media/image2.png"/></Relationships>
</file>

<file path=xl/drawings/_rels/drawing58.xml.rels><?xml version="1.0" encoding="UTF-8" standalone="yes"?>
<Relationships xmlns="http://schemas.openxmlformats.org/package/2006/relationships"><Relationship Id="rId1" Type="http://schemas.openxmlformats.org/officeDocument/2006/relationships/image" Target="../media/image2.png"/></Relationships>
</file>

<file path=xl/drawings/_rels/drawing59.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60.xml.rels><?xml version="1.0" encoding="UTF-8" standalone="yes"?>
<Relationships xmlns="http://schemas.openxmlformats.org/package/2006/relationships"><Relationship Id="rId1" Type="http://schemas.openxmlformats.org/officeDocument/2006/relationships/image" Target="../media/image2.png"/></Relationships>
</file>

<file path=xl/drawings/_rels/drawing61.xml.rels><?xml version="1.0" encoding="UTF-8" standalone="yes"?>
<Relationships xmlns="http://schemas.openxmlformats.org/package/2006/relationships"><Relationship Id="rId1" Type="http://schemas.openxmlformats.org/officeDocument/2006/relationships/image" Target="../media/image2.png"/></Relationships>
</file>

<file path=xl/drawings/_rels/drawing62.xml.rels><?xml version="1.0" encoding="UTF-8" standalone="yes"?>
<Relationships xmlns="http://schemas.openxmlformats.org/package/2006/relationships"><Relationship Id="rId1" Type="http://schemas.openxmlformats.org/officeDocument/2006/relationships/image" Target="../media/image2.png"/></Relationships>
</file>

<file path=xl/drawings/_rels/drawing63.xml.rels><?xml version="1.0" encoding="UTF-8" standalone="yes"?>
<Relationships xmlns="http://schemas.openxmlformats.org/package/2006/relationships"><Relationship Id="rId1" Type="http://schemas.openxmlformats.org/officeDocument/2006/relationships/image" Target="../media/image2.png"/></Relationships>
</file>

<file path=xl/drawings/_rels/drawing64.xml.rels><?xml version="1.0" encoding="UTF-8" standalone="yes"?>
<Relationships xmlns="http://schemas.openxmlformats.org/package/2006/relationships"><Relationship Id="rId1" Type="http://schemas.openxmlformats.org/officeDocument/2006/relationships/image" Target="../media/image2.png"/></Relationships>
</file>

<file path=xl/drawings/_rels/drawing6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6.xml.rels><?xml version="1.0" encoding="UTF-8" standalone="yes"?>
<Relationships xmlns="http://schemas.openxmlformats.org/package/2006/relationships"><Relationship Id="rId1" Type="http://schemas.openxmlformats.org/officeDocument/2006/relationships/image" Target="../media/image2.png"/></Relationships>
</file>

<file path=xl/drawings/_rels/drawing67.xml.rels><?xml version="1.0" encoding="UTF-8" standalone="yes"?>
<Relationships xmlns="http://schemas.openxmlformats.org/package/2006/relationships"><Relationship Id="rId1" Type="http://schemas.openxmlformats.org/officeDocument/2006/relationships/image" Target="../media/image2.png"/></Relationships>
</file>

<file path=xl/drawings/_rels/drawing68.xml.rels><?xml version="1.0" encoding="UTF-8" standalone="yes"?>
<Relationships xmlns="http://schemas.openxmlformats.org/package/2006/relationships"><Relationship Id="rId1" Type="http://schemas.openxmlformats.org/officeDocument/2006/relationships/image" Target="../media/image2.png"/></Relationships>
</file>

<file path=xl/drawings/_rels/drawing69.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70.xml.rels><?xml version="1.0" encoding="UTF-8" standalone="yes"?>
<Relationships xmlns="http://schemas.openxmlformats.org/package/2006/relationships"><Relationship Id="rId1" Type="http://schemas.openxmlformats.org/officeDocument/2006/relationships/image" Target="../media/image2.png"/></Relationships>
</file>

<file path=xl/drawings/_rels/drawing71.xml.rels><?xml version="1.0" encoding="UTF-8" standalone="yes"?>
<Relationships xmlns="http://schemas.openxmlformats.org/package/2006/relationships"><Relationship Id="rId1" Type="http://schemas.openxmlformats.org/officeDocument/2006/relationships/image" Target="../media/image2.png"/></Relationships>
</file>

<file path=xl/drawings/_rels/drawing72.xml.rels><?xml version="1.0" encoding="UTF-8" standalone="yes"?>
<Relationships xmlns="http://schemas.openxmlformats.org/package/2006/relationships"><Relationship Id="rId1" Type="http://schemas.openxmlformats.org/officeDocument/2006/relationships/image" Target="../media/image2.png"/></Relationships>
</file>

<file path=xl/drawings/_rels/drawing73.xml.rels><?xml version="1.0" encoding="UTF-8" standalone="yes"?>
<Relationships xmlns="http://schemas.openxmlformats.org/package/2006/relationships"><Relationship Id="rId1" Type="http://schemas.openxmlformats.org/officeDocument/2006/relationships/image" Target="../media/image2.png"/></Relationships>
</file>

<file path=xl/drawings/_rels/drawing74.xml.rels><?xml version="1.0" encoding="UTF-8" standalone="yes"?>
<Relationships xmlns="http://schemas.openxmlformats.org/package/2006/relationships"><Relationship Id="rId1" Type="http://schemas.openxmlformats.org/officeDocument/2006/relationships/image" Target="../media/image2.png"/></Relationships>
</file>

<file path=xl/drawings/_rels/drawing75.xml.rels><?xml version="1.0" encoding="UTF-8" standalone="yes"?>
<Relationships xmlns="http://schemas.openxmlformats.org/package/2006/relationships"><Relationship Id="rId1" Type="http://schemas.openxmlformats.org/officeDocument/2006/relationships/image" Target="../media/image2.png"/></Relationships>
</file>

<file path=xl/drawings/_rels/drawing7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7.xml.rels><?xml version="1.0" encoding="UTF-8" standalone="yes"?>
<Relationships xmlns="http://schemas.openxmlformats.org/package/2006/relationships"><Relationship Id="rId1" Type="http://schemas.openxmlformats.org/officeDocument/2006/relationships/image" Target="../media/image2.png"/></Relationships>
</file>

<file path=xl/drawings/_rels/drawing78.xml.rels><?xml version="1.0" encoding="UTF-8" standalone="yes"?>
<Relationships xmlns="http://schemas.openxmlformats.org/package/2006/relationships"><Relationship Id="rId1" Type="http://schemas.openxmlformats.org/officeDocument/2006/relationships/image" Target="../media/image2.png"/></Relationships>
</file>

<file path=xl/drawings/_rels/drawing79.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80.xml.rels><?xml version="1.0" encoding="UTF-8" standalone="yes"?>
<Relationships xmlns="http://schemas.openxmlformats.org/package/2006/relationships"><Relationship Id="rId1" Type="http://schemas.openxmlformats.org/officeDocument/2006/relationships/image" Target="../media/image2.png"/></Relationships>
</file>

<file path=xl/drawings/_rels/drawing81.xml.rels><?xml version="1.0" encoding="UTF-8" standalone="yes"?>
<Relationships xmlns="http://schemas.openxmlformats.org/package/2006/relationships"><Relationship Id="rId1" Type="http://schemas.openxmlformats.org/officeDocument/2006/relationships/image" Target="../media/image2.png"/></Relationships>
</file>

<file path=xl/drawings/_rels/drawing82.xml.rels><?xml version="1.0" encoding="UTF-8" standalone="yes"?>
<Relationships xmlns="http://schemas.openxmlformats.org/package/2006/relationships"><Relationship Id="rId1" Type="http://schemas.openxmlformats.org/officeDocument/2006/relationships/image" Target="../media/image2.png"/></Relationships>
</file>

<file path=xl/drawings/_rels/drawing83.xml.rels><?xml version="1.0" encoding="UTF-8" standalone="yes"?>
<Relationships xmlns="http://schemas.openxmlformats.org/package/2006/relationships"><Relationship Id="rId1" Type="http://schemas.openxmlformats.org/officeDocument/2006/relationships/image" Target="../media/image2.png"/></Relationships>
</file>

<file path=xl/drawings/_rels/drawing84.xml.rels><?xml version="1.0" encoding="UTF-8" standalone="yes"?>
<Relationships xmlns="http://schemas.openxmlformats.org/package/2006/relationships"><Relationship Id="rId1" Type="http://schemas.openxmlformats.org/officeDocument/2006/relationships/image" Target="../media/image2.png"/></Relationships>
</file>

<file path=xl/drawings/_rels/drawing85.xml.rels><?xml version="1.0" encoding="UTF-8" standalone="yes"?>
<Relationships xmlns="http://schemas.openxmlformats.org/package/2006/relationships"><Relationship Id="rId1" Type="http://schemas.openxmlformats.org/officeDocument/2006/relationships/image" Target="../media/image2.png"/></Relationships>
</file>

<file path=xl/drawings/_rels/drawing86.xml.rels><?xml version="1.0" encoding="UTF-8" standalone="yes"?>
<Relationships xmlns="http://schemas.openxmlformats.org/package/2006/relationships"><Relationship Id="rId1" Type="http://schemas.openxmlformats.org/officeDocument/2006/relationships/image" Target="../media/image2.png"/></Relationships>
</file>

<file path=xl/drawings/_rels/drawing8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8.xml.rels><?xml version="1.0" encoding="UTF-8" standalone="yes"?>
<Relationships xmlns="http://schemas.openxmlformats.org/package/2006/relationships"><Relationship Id="rId1" Type="http://schemas.openxmlformats.org/officeDocument/2006/relationships/image" Target="../media/image2.png"/></Relationships>
</file>

<file path=xl/drawings/_rels/drawing89.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drawing90.xml.rels><?xml version="1.0" encoding="UTF-8" standalone="yes"?>
<Relationships xmlns="http://schemas.openxmlformats.org/package/2006/relationships"><Relationship Id="rId1" Type="http://schemas.openxmlformats.org/officeDocument/2006/relationships/image" Target="../media/image2.png"/></Relationships>
</file>

<file path=xl/drawings/_rels/drawing91.xml.rels><?xml version="1.0" encoding="UTF-8" standalone="yes"?>
<Relationships xmlns="http://schemas.openxmlformats.org/package/2006/relationships"><Relationship Id="rId1" Type="http://schemas.openxmlformats.org/officeDocument/2006/relationships/image" Target="../media/image2.png"/></Relationships>
</file>

<file path=xl/drawings/_rels/drawing92.xml.rels><?xml version="1.0" encoding="UTF-8" standalone="yes"?>
<Relationships xmlns="http://schemas.openxmlformats.org/package/2006/relationships"><Relationship Id="rId1" Type="http://schemas.openxmlformats.org/officeDocument/2006/relationships/image" Target="../media/image2.png"/></Relationships>
</file>

<file path=xl/drawings/_rels/drawing93.xml.rels><?xml version="1.0" encoding="UTF-8" standalone="yes"?>
<Relationships xmlns="http://schemas.openxmlformats.org/package/2006/relationships"><Relationship Id="rId1" Type="http://schemas.openxmlformats.org/officeDocument/2006/relationships/image" Target="../media/image2.png"/></Relationships>
</file>

<file path=xl/drawings/_rels/drawing94.xml.rels><?xml version="1.0" encoding="UTF-8" standalone="yes"?>
<Relationships xmlns="http://schemas.openxmlformats.org/package/2006/relationships"><Relationship Id="rId1" Type="http://schemas.openxmlformats.org/officeDocument/2006/relationships/image" Target="../media/image2.png"/></Relationships>
</file>

<file path=xl/drawings/_rels/drawing95.xml.rels><?xml version="1.0" encoding="UTF-8" standalone="yes"?>
<Relationships xmlns="http://schemas.openxmlformats.org/package/2006/relationships"><Relationship Id="rId1" Type="http://schemas.openxmlformats.org/officeDocument/2006/relationships/image" Target="../media/image2.png"/></Relationships>
</file>

<file path=xl/drawings/_rels/drawing96.xml.rels><?xml version="1.0" encoding="UTF-8" standalone="yes"?>
<Relationships xmlns="http://schemas.openxmlformats.org/package/2006/relationships"><Relationship Id="rId1" Type="http://schemas.openxmlformats.org/officeDocument/2006/relationships/image" Target="../media/image2.png"/></Relationships>
</file>

<file path=xl/drawings/_rels/drawing97.xml.rels><?xml version="1.0" encoding="UTF-8" standalone="yes"?>
<Relationships xmlns="http://schemas.openxmlformats.org/package/2006/relationships"><Relationship Id="rId1" Type="http://schemas.openxmlformats.org/officeDocument/2006/relationships/image" Target="../media/image2.png"/></Relationships>
</file>

<file path=xl/drawings/_rels/drawing9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180975</xdr:colOff>
      <xdr:row>0</xdr:row>
      <xdr:rowOff>47625</xdr:rowOff>
    </xdr:from>
    <xdr:ext cx="1176308" cy="1163838"/>
    <xdr:pic>
      <xdr:nvPicPr>
        <xdr:cNvPr id="2" name="Picture 1">
          <a:extLst>
            <a:ext uri="{FF2B5EF4-FFF2-40B4-BE49-F238E27FC236}">
              <a16:creationId xmlns:a16="http://schemas.microsoft.com/office/drawing/2014/main" id="{9CD43516-B3C7-4415-B7C6-DD6752B082A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47625"/>
          <a:ext cx="1176308" cy="1163838"/>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0</xdr:col>
      <xdr:colOff>180975</xdr:colOff>
      <xdr:row>0</xdr:row>
      <xdr:rowOff>47626</xdr:rowOff>
    </xdr:from>
    <xdr:ext cx="1176308" cy="1163838"/>
    <xdr:pic>
      <xdr:nvPicPr>
        <xdr:cNvPr id="3" name="Picture 2">
          <a:extLst>
            <a:ext uri="{FF2B5EF4-FFF2-40B4-BE49-F238E27FC236}">
              <a16:creationId xmlns:a16="http://schemas.microsoft.com/office/drawing/2014/main" id="{41E06BFD-0106-4A64-AAE9-F6AE5CA1013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47626"/>
          <a:ext cx="1176308" cy="1163838"/>
        </a:xfrm>
        <a:prstGeom prst="rect">
          <a:avLst/>
        </a:prstGeom>
      </xdr:spPr>
    </xdr:pic>
    <xdr:clientData/>
  </xdr:oneCellAnchor>
</xdr:wsDr>
</file>

<file path=xl/drawings/drawing100.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4B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01.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4C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02.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4D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03.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4E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04.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4F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05.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5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06.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5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07.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5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08.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5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09.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5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B2526443-4F35-4B20-AFA6-0F3702B9955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110.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5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11.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5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12.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57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13.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58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14.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59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15.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5A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16.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5B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17.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5C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18.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5D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19.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5E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439BEC62-3A08-4806-89D4-26B8B2DBF7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120.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5F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21.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6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22.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6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23.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5</xdr:row>
      <xdr:rowOff>118110</xdr:rowOff>
    </xdr:to>
    <xdr:pic>
      <xdr:nvPicPr>
        <xdr:cNvPr id="3" name="Picture 2">
          <a:extLst>
            <a:ext uri="{FF2B5EF4-FFF2-40B4-BE49-F238E27FC236}">
              <a16:creationId xmlns:a16="http://schemas.microsoft.com/office/drawing/2014/main" id="{00000000-0008-0000-6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24.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5</xdr:row>
      <xdr:rowOff>118110</xdr:rowOff>
    </xdr:to>
    <xdr:pic>
      <xdr:nvPicPr>
        <xdr:cNvPr id="3" name="Picture 2">
          <a:extLst>
            <a:ext uri="{FF2B5EF4-FFF2-40B4-BE49-F238E27FC236}">
              <a16:creationId xmlns:a16="http://schemas.microsoft.com/office/drawing/2014/main" id="{00000000-0008-0000-6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25.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5</xdr:row>
      <xdr:rowOff>118110</xdr:rowOff>
    </xdr:to>
    <xdr:pic>
      <xdr:nvPicPr>
        <xdr:cNvPr id="3" name="Picture 2">
          <a:extLst>
            <a:ext uri="{FF2B5EF4-FFF2-40B4-BE49-F238E27FC236}">
              <a16:creationId xmlns:a16="http://schemas.microsoft.com/office/drawing/2014/main" id="{00000000-0008-0000-6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26.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5</xdr:row>
      <xdr:rowOff>118110</xdr:rowOff>
    </xdr:to>
    <xdr:pic>
      <xdr:nvPicPr>
        <xdr:cNvPr id="3" name="Picture 2">
          <a:extLst>
            <a:ext uri="{FF2B5EF4-FFF2-40B4-BE49-F238E27FC236}">
              <a16:creationId xmlns:a16="http://schemas.microsoft.com/office/drawing/2014/main" id="{00000000-0008-0000-6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27.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5</xdr:row>
      <xdr:rowOff>118110</xdr:rowOff>
    </xdr:to>
    <xdr:pic>
      <xdr:nvPicPr>
        <xdr:cNvPr id="3" name="Picture 2">
          <a:extLst>
            <a:ext uri="{FF2B5EF4-FFF2-40B4-BE49-F238E27FC236}">
              <a16:creationId xmlns:a16="http://schemas.microsoft.com/office/drawing/2014/main" id="{00000000-0008-0000-6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28.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5</xdr:row>
      <xdr:rowOff>118110</xdr:rowOff>
    </xdr:to>
    <xdr:pic>
      <xdr:nvPicPr>
        <xdr:cNvPr id="3" name="Picture 2">
          <a:extLst>
            <a:ext uri="{FF2B5EF4-FFF2-40B4-BE49-F238E27FC236}">
              <a16:creationId xmlns:a16="http://schemas.microsoft.com/office/drawing/2014/main" id="{00000000-0008-0000-67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29.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5</xdr:row>
      <xdr:rowOff>118110</xdr:rowOff>
    </xdr:to>
    <xdr:pic>
      <xdr:nvPicPr>
        <xdr:cNvPr id="3" name="Picture 2">
          <a:extLst>
            <a:ext uri="{FF2B5EF4-FFF2-40B4-BE49-F238E27FC236}">
              <a16:creationId xmlns:a16="http://schemas.microsoft.com/office/drawing/2014/main" id="{00000000-0008-0000-68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A7896B40-3E45-46FF-93B6-99B3709EE23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130.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5</xdr:row>
      <xdr:rowOff>118110</xdr:rowOff>
    </xdr:to>
    <xdr:pic>
      <xdr:nvPicPr>
        <xdr:cNvPr id="3" name="Picture 2">
          <a:extLst>
            <a:ext uri="{FF2B5EF4-FFF2-40B4-BE49-F238E27FC236}">
              <a16:creationId xmlns:a16="http://schemas.microsoft.com/office/drawing/2014/main" id="{00000000-0008-0000-69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31.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5</xdr:row>
      <xdr:rowOff>118110</xdr:rowOff>
    </xdr:to>
    <xdr:pic>
      <xdr:nvPicPr>
        <xdr:cNvPr id="3" name="Picture 2">
          <a:extLst>
            <a:ext uri="{FF2B5EF4-FFF2-40B4-BE49-F238E27FC236}">
              <a16:creationId xmlns:a16="http://schemas.microsoft.com/office/drawing/2014/main" id="{00000000-0008-0000-6A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32.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5</xdr:row>
      <xdr:rowOff>118110</xdr:rowOff>
    </xdr:to>
    <xdr:pic>
      <xdr:nvPicPr>
        <xdr:cNvPr id="3" name="Picture 2">
          <a:extLst>
            <a:ext uri="{FF2B5EF4-FFF2-40B4-BE49-F238E27FC236}">
              <a16:creationId xmlns:a16="http://schemas.microsoft.com/office/drawing/2014/main" id="{00000000-0008-0000-6B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33.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5</xdr:row>
      <xdr:rowOff>118110</xdr:rowOff>
    </xdr:to>
    <xdr:pic>
      <xdr:nvPicPr>
        <xdr:cNvPr id="3" name="Picture 2">
          <a:extLst>
            <a:ext uri="{FF2B5EF4-FFF2-40B4-BE49-F238E27FC236}">
              <a16:creationId xmlns:a16="http://schemas.microsoft.com/office/drawing/2014/main" id="{00000000-0008-0000-6C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34.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5</xdr:row>
      <xdr:rowOff>118110</xdr:rowOff>
    </xdr:to>
    <xdr:pic>
      <xdr:nvPicPr>
        <xdr:cNvPr id="3" name="Picture 2">
          <a:extLst>
            <a:ext uri="{FF2B5EF4-FFF2-40B4-BE49-F238E27FC236}">
              <a16:creationId xmlns:a16="http://schemas.microsoft.com/office/drawing/2014/main" id="{00000000-0008-0000-6D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35.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5</xdr:row>
      <xdr:rowOff>118110</xdr:rowOff>
    </xdr:to>
    <xdr:pic>
      <xdr:nvPicPr>
        <xdr:cNvPr id="3" name="Picture 2">
          <a:extLst>
            <a:ext uri="{FF2B5EF4-FFF2-40B4-BE49-F238E27FC236}">
              <a16:creationId xmlns:a16="http://schemas.microsoft.com/office/drawing/2014/main" id="{00000000-0008-0000-6E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36.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5</xdr:row>
      <xdr:rowOff>118110</xdr:rowOff>
    </xdr:to>
    <xdr:pic>
      <xdr:nvPicPr>
        <xdr:cNvPr id="3" name="Picture 2">
          <a:extLst>
            <a:ext uri="{FF2B5EF4-FFF2-40B4-BE49-F238E27FC236}">
              <a16:creationId xmlns:a16="http://schemas.microsoft.com/office/drawing/2014/main" id="{00000000-0008-0000-6F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37.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5</xdr:row>
      <xdr:rowOff>118110</xdr:rowOff>
    </xdr:to>
    <xdr:pic>
      <xdr:nvPicPr>
        <xdr:cNvPr id="3" name="Picture 2">
          <a:extLst>
            <a:ext uri="{FF2B5EF4-FFF2-40B4-BE49-F238E27FC236}">
              <a16:creationId xmlns:a16="http://schemas.microsoft.com/office/drawing/2014/main" id="{00000000-0008-0000-7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38.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5</xdr:row>
      <xdr:rowOff>118110</xdr:rowOff>
    </xdr:to>
    <xdr:pic>
      <xdr:nvPicPr>
        <xdr:cNvPr id="3" name="Picture 2">
          <a:extLst>
            <a:ext uri="{FF2B5EF4-FFF2-40B4-BE49-F238E27FC236}">
              <a16:creationId xmlns:a16="http://schemas.microsoft.com/office/drawing/2014/main" id="{00000000-0008-0000-7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39.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5</xdr:row>
      <xdr:rowOff>118110</xdr:rowOff>
    </xdr:to>
    <xdr:pic>
      <xdr:nvPicPr>
        <xdr:cNvPr id="3" name="Picture 2">
          <a:extLst>
            <a:ext uri="{FF2B5EF4-FFF2-40B4-BE49-F238E27FC236}">
              <a16:creationId xmlns:a16="http://schemas.microsoft.com/office/drawing/2014/main" id="{00000000-0008-0000-7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356989FE-6CD3-4EC1-A229-E56E5A3C887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140.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5</xdr:row>
      <xdr:rowOff>118110</xdr:rowOff>
    </xdr:to>
    <xdr:pic>
      <xdr:nvPicPr>
        <xdr:cNvPr id="3" name="Picture 2">
          <a:extLst>
            <a:ext uri="{FF2B5EF4-FFF2-40B4-BE49-F238E27FC236}">
              <a16:creationId xmlns:a16="http://schemas.microsoft.com/office/drawing/2014/main" id="{00000000-0008-0000-7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41.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5</xdr:row>
      <xdr:rowOff>118110</xdr:rowOff>
    </xdr:to>
    <xdr:pic>
      <xdr:nvPicPr>
        <xdr:cNvPr id="3" name="Picture 2">
          <a:extLst>
            <a:ext uri="{FF2B5EF4-FFF2-40B4-BE49-F238E27FC236}">
              <a16:creationId xmlns:a16="http://schemas.microsoft.com/office/drawing/2014/main" id="{00000000-0008-0000-7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42.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5</xdr:row>
      <xdr:rowOff>118110</xdr:rowOff>
    </xdr:to>
    <xdr:pic>
      <xdr:nvPicPr>
        <xdr:cNvPr id="3" name="Picture 2">
          <a:extLst>
            <a:ext uri="{FF2B5EF4-FFF2-40B4-BE49-F238E27FC236}">
              <a16:creationId xmlns:a16="http://schemas.microsoft.com/office/drawing/2014/main" id="{00000000-0008-0000-7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43.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5</xdr:row>
      <xdr:rowOff>118110</xdr:rowOff>
    </xdr:to>
    <xdr:pic>
      <xdr:nvPicPr>
        <xdr:cNvPr id="3" name="Picture 2">
          <a:extLst>
            <a:ext uri="{FF2B5EF4-FFF2-40B4-BE49-F238E27FC236}">
              <a16:creationId xmlns:a16="http://schemas.microsoft.com/office/drawing/2014/main" id="{00000000-0008-0000-7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44.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5</xdr:row>
      <xdr:rowOff>118110</xdr:rowOff>
    </xdr:to>
    <xdr:pic>
      <xdr:nvPicPr>
        <xdr:cNvPr id="3" name="Picture 2">
          <a:extLst>
            <a:ext uri="{FF2B5EF4-FFF2-40B4-BE49-F238E27FC236}">
              <a16:creationId xmlns:a16="http://schemas.microsoft.com/office/drawing/2014/main" id="{00000000-0008-0000-77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45.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5</xdr:row>
      <xdr:rowOff>118110</xdr:rowOff>
    </xdr:to>
    <xdr:pic>
      <xdr:nvPicPr>
        <xdr:cNvPr id="3" name="Picture 2">
          <a:extLst>
            <a:ext uri="{FF2B5EF4-FFF2-40B4-BE49-F238E27FC236}">
              <a16:creationId xmlns:a16="http://schemas.microsoft.com/office/drawing/2014/main" id="{00000000-0008-0000-78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46.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5</xdr:row>
      <xdr:rowOff>118110</xdr:rowOff>
    </xdr:to>
    <xdr:pic>
      <xdr:nvPicPr>
        <xdr:cNvPr id="3" name="Picture 2">
          <a:extLst>
            <a:ext uri="{FF2B5EF4-FFF2-40B4-BE49-F238E27FC236}">
              <a16:creationId xmlns:a16="http://schemas.microsoft.com/office/drawing/2014/main" id="{00000000-0008-0000-79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47.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5</xdr:row>
      <xdr:rowOff>118110</xdr:rowOff>
    </xdr:to>
    <xdr:pic>
      <xdr:nvPicPr>
        <xdr:cNvPr id="3" name="Picture 2">
          <a:extLst>
            <a:ext uri="{FF2B5EF4-FFF2-40B4-BE49-F238E27FC236}">
              <a16:creationId xmlns:a16="http://schemas.microsoft.com/office/drawing/2014/main" id="{00000000-0008-0000-7A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48.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5</xdr:row>
      <xdr:rowOff>118110</xdr:rowOff>
    </xdr:to>
    <xdr:pic>
      <xdr:nvPicPr>
        <xdr:cNvPr id="3" name="Picture 2">
          <a:extLst>
            <a:ext uri="{FF2B5EF4-FFF2-40B4-BE49-F238E27FC236}">
              <a16:creationId xmlns:a16="http://schemas.microsoft.com/office/drawing/2014/main" id="{00000000-0008-0000-7B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49.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5</xdr:row>
      <xdr:rowOff>118110</xdr:rowOff>
    </xdr:to>
    <xdr:pic>
      <xdr:nvPicPr>
        <xdr:cNvPr id="3" name="Picture 2">
          <a:extLst>
            <a:ext uri="{FF2B5EF4-FFF2-40B4-BE49-F238E27FC236}">
              <a16:creationId xmlns:a16="http://schemas.microsoft.com/office/drawing/2014/main" id="{00000000-0008-0000-7C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EE8B0021-4F38-4C10-8C5B-FCBD7A6212A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150.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5</xdr:row>
      <xdr:rowOff>118110</xdr:rowOff>
    </xdr:to>
    <xdr:pic>
      <xdr:nvPicPr>
        <xdr:cNvPr id="3" name="Picture 2">
          <a:extLst>
            <a:ext uri="{FF2B5EF4-FFF2-40B4-BE49-F238E27FC236}">
              <a16:creationId xmlns:a16="http://schemas.microsoft.com/office/drawing/2014/main" id="{00000000-0008-0000-7D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491C5FC4-3793-4FC9-AD19-E3C5E4B2714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17.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9187E22D-9807-406B-8764-A4175DBB4D0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18.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E22FDBDD-FDB9-46D7-A82F-30C3EC2E0ED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19.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B0CD88C0-424D-467A-955A-CF861A03E6B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180975</xdr:colOff>
      <xdr:row>0</xdr:row>
      <xdr:rowOff>47625</xdr:rowOff>
    </xdr:from>
    <xdr:ext cx="1176308" cy="1163838"/>
    <xdr:pic>
      <xdr:nvPicPr>
        <xdr:cNvPr id="2" name="Picture 1">
          <a:extLst>
            <a:ext uri="{FF2B5EF4-FFF2-40B4-BE49-F238E27FC236}">
              <a16:creationId xmlns:a16="http://schemas.microsoft.com/office/drawing/2014/main" id="{543886A7-F9D1-49CF-8F64-A477D533895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47625"/>
          <a:ext cx="1176308" cy="1163838"/>
        </a:xfrm>
        <a:prstGeom prst="rect">
          <a:avLst/>
        </a:prstGeom>
      </xdr:spPr>
    </xdr:pic>
    <xdr:clientData/>
  </xdr:oneCellAnchor>
</xdr:wsDr>
</file>

<file path=xl/drawings/drawing20.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7B0E5B9-E04B-4C56-B47A-0D607051C45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21.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DF8F41FC-3AF1-4F78-9498-B2AAFCE91FB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22.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AE4DE057-33FC-445E-87FB-A76F5804CF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23.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12E7CA6D-B3D0-40E2-B4F5-90E312F5279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24.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4185FB49-4751-4CDB-A88B-20B3BCC13CB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25.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26.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27.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28.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29.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180975</xdr:colOff>
      <xdr:row>0</xdr:row>
      <xdr:rowOff>47625</xdr:rowOff>
    </xdr:from>
    <xdr:ext cx="1176308" cy="1163838"/>
    <xdr:pic>
      <xdr:nvPicPr>
        <xdr:cNvPr id="2" name="Picture 1">
          <a:extLst>
            <a:ext uri="{FF2B5EF4-FFF2-40B4-BE49-F238E27FC236}">
              <a16:creationId xmlns:a16="http://schemas.microsoft.com/office/drawing/2014/main" id="{E54119D8-34CD-4AD4-8721-485774604D8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47625"/>
          <a:ext cx="1176308" cy="1163838"/>
        </a:xfrm>
        <a:prstGeom prst="rect">
          <a:avLst/>
        </a:prstGeom>
      </xdr:spPr>
    </xdr:pic>
    <xdr:clientData/>
  </xdr:oneCellAnchor>
</xdr:wsDr>
</file>

<file path=xl/drawings/drawing30.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31.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32.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33.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34.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35.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36.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37.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38.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39.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180975</xdr:colOff>
      <xdr:row>0</xdr:row>
      <xdr:rowOff>47625</xdr:rowOff>
    </xdr:from>
    <xdr:ext cx="1176308" cy="1163838"/>
    <xdr:pic>
      <xdr:nvPicPr>
        <xdr:cNvPr id="2" name="Picture 1">
          <a:extLst>
            <a:ext uri="{FF2B5EF4-FFF2-40B4-BE49-F238E27FC236}">
              <a16:creationId xmlns:a16="http://schemas.microsoft.com/office/drawing/2014/main" id="{C04AF24C-158B-4BCA-BB53-940A0E60FE5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47625"/>
          <a:ext cx="1176308" cy="1163838"/>
        </a:xfrm>
        <a:prstGeom prst="rect">
          <a:avLst/>
        </a:prstGeom>
      </xdr:spPr>
    </xdr:pic>
    <xdr:clientData/>
  </xdr:oneCellAnchor>
</xdr:wsDr>
</file>

<file path=xl/drawings/drawing40.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41.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42.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43.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44.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45.xml><?xml version="1.0" encoding="utf-8"?>
<xdr:wsDr xmlns:xdr="http://schemas.openxmlformats.org/drawingml/2006/spreadsheetDrawing" xmlns:a="http://schemas.openxmlformats.org/drawingml/2006/main">
  <xdr:twoCellAnchor editAs="oneCell">
    <xdr:from>
      <xdr:col>0</xdr:col>
      <xdr:colOff>142877</xdr:colOff>
      <xdr:row>0</xdr:row>
      <xdr:rowOff>180975</xdr:rowOff>
    </xdr:from>
    <xdr:to>
      <xdr:col>3</xdr:col>
      <xdr:colOff>120896</xdr:colOff>
      <xdr:row>2</xdr:row>
      <xdr:rowOff>146685</xdr:rowOff>
    </xdr:to>
    <xdr:pic>
      <xdr:nvPicPr>
        <xdr:cNvPr id="3" name="Picture 2">
          <a:extLst>
            <a:ext uri="{FF2B5EF4-FFF2-40B4-BE49-F238E27FC236}">
              <a16:creationId xmlns:a16="http://schemas.microsoft.com/office/drawing/2014/main" id="{00000000-0008-0000-1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7" y="180975"/>
          <a:ext cx="1406769" cy="1280160"/>
        </a:xfrm>
        <a:prstGeom prst="rect">
          <a:avLst/>
        </a:prstGeom>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1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1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17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18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0</xdr:col>
      <xdr:colOff>180975</xdr:colOff>
      <xdr:row>0</xdr:row>
      <xdr:rowOff>47625</xdr:rowOff>
    </xdr:from>
    <xdr:ext cx="1176308" cy="1163838"/>
    <xdr:pic>
      <xdr:nvPicPr>
        <xdr:cNvPr id="2" name="Picture 1">
          <a:extLst>
            <a:ext uri="{FF2B5EF4-FFF2-40B4-BE49-F238E27FC236}">
              <a16:creationId xmlns:a16="http://schemas.microsoft.com/office/drawing/2014/main" id="{321CE456-4AC8-462D-BBD9-258C6728CEB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47625"/>
          <a:ext cx="1176308" cy="1163838"/>
        </a:xfrm>
        <a:prstGeom prst="rect">
          <a:avLst/>
        </a:prstGeom>
      </xdr:spPr>
    </xdr:pic>
    <xdr:clientData/>
  </xdr:oneCellAnchor>
</xdr:wsDr>
</file>

<file path=xl/drawings/drawing50.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19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1A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1B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1C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1D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55.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1E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56.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1F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57.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2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58.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2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59.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2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180975</xdr:colOff>
      <xdr:row>0</xdr:row>
      <xdr:rowOff>47625</xdr:rowOff>
    </xdr:from>
    <xdr:ext cx="1176308" cy="1163838"/>
    <xdr:pic>
      <xdr:nvPicPr>
        <xdr:cNvPr id="2" name="Picture 1">
          <a:extLst>
            <a:ext uri="{FF2B5EF4-FFF2-40B4-BE49-F238E27FC236}">
              <a16:creationId xmlns:a16="http://schemas.microsoft.com/office/drawing/2014/main" id="{8AE58E0D-664C-4916-8D63-2F63BA6139B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47625"/>
          <a:ext cx="1176308" cy="1163838"/>
        </a:xfrm>
        <a:prstGeom prst="rect">
          <a:avLst/>
        </a:prstGeom>
      </xdr:spPr>
    </xdr:pic>
    <xdr:clientData/>
  </xdr:oneCellAnchor>
</xdr:wsDr>
</file>

<file path=xl/drawings/drawing60.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2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61.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2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62.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2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63.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2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64.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27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65.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28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66.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29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67.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2A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68.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2B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69.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2C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0</xdr:col>
      <xdr:colOff>180975</xdr:colOff>
      <xdr:row>0</xdr:row>
      <xdr:rowOff>47625</xdr:rowOff>
    </xdr:from>
    <xdr:ext cx="1176308" cy="1163838"/>
    <xdr:pic>
      <xdr:nvPicPr>
        <xdr:cNvPr id="2" name="Picture 1">
          <a:extLst>
            <a:ext uri="{FF2B5EF4-FFF2-40B4-BE49-F238E27FC236}">
              <a16:creationId xmlns:a16="http://schemas.microsoft.com/office/drawing/2014/main" id="{9AFA5876-6BFF-486B-B893-40B231B498E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47625"/>
          <a:ext cx="1176308" cy="1163838"/>
        </a:xfrm>
        <a:prstGeom prst="rect">
          <a:avLst/>
        </a:prstGeom>
      </xdr:spPr>
    </xdr:pic>
    <xdr:clientData/>
  </xdr:oneCellAnchor>
</xdr:wsDr>
</file>

<file path=xl/drawings/drawing70.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2D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71.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2E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72.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2F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73.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3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74.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3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75.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3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76.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3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77.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3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78.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3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79.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3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oneCellAnchor>
    <xdr:from>
      <xdr:col>0</xdr:col>
      <xdr:colOff>180975</xdr:colOff>
      <xdr:row>0</xdr:row>
      <xdr:rowOff>47625</xdr:rowOff>
    </xdr:from>
    <xdr:ext cx="1176308" cy="1163838"/>
    <xdr:pic>
      <xdr:nvPicPr>
        <xdr:cNvPr id="2" name="Picture 1">
          <a:extLst>
            <a:ext uri="{FF2B5EF4-FFF2-40B4-BE49-F238E27FC236}">
              <a16:creationId xmlns:a16="http://schemas.microsoft.com/office/drawing/2014/main" id="{DCB05B2A-1A43-4375-AD16-C4A9FF31A42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47625"/>
          <a:ext cx="1176308" cy="1163838"/>
        </a:xfrm>
        <a:prstGeom prst="rect">
          <a:avLst/>
        </a:prstGeom>
      </xdr:spPr>
    </xdr:pic>
    <xdr:clientData/>
  </xdr:oneCellAnchor>
</xdr:wsDr>
</file>

<file path=xl/drawings/drawing80.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37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81.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38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82.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39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83.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3A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84.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3B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85.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3C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86.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3D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87.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3E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88.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3F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89.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4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oneCellAnchor>
    <xdr:from>
      <xdr:col>0</xdr:col>
      <xdr:colOff>180975</xdr:colOff>
      <xdr:row>0</xdr:row>
      <xdr:rowOff>47625</xdr:rowOff>
    </xdr:from>
    <xdr:ext cx="1176308" cy="1163838"/>
    <xdr:pic>
      <xdr:nvPicPr>
        <xdr:cNvPr id="2" name="Picture 1">
          <a:extLst>
            <a:ext uri="{FF2B5EF4-FFF2-40B4-BE49-F238E27FC236}">
              <a16:creationId xmlns:a16="http://schemas.microsoft.com/office/drawing/2014/main" id="{07BFCB20-464D-487F-B538-533CB4A2A5D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47625"/>
          <a:ext cx="1176308" cy="1163838"/>
        </a:xfrm>
        <a:prstGeom prst="rect">
          <a:avLst/>
        </a:prstGeom>
      </xdr:spPr>
    </xdr:pic>
    <xdr:clientData/>
  </xdr:oneCellAnchor>
</xdr:wsDr>
</file>

<file path=xl/drawings/drawing90.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4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91.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4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92.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4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93.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4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94.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4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95.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4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96.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47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97.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48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98.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49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99.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4A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alliard/Shared/REPORTING/Performance%20Reporting/Jennifer%20W/Monthly%20Performanc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RF Expense Ratios"/>
      <sheetName val="Macro"/>
      <sheetName val="Monthly Assets"/>
      <sheetName val="Mar23"/>
      <sheetName val="Feb23"/>
      <sheetName val="Jan23"/>
      <sheetName val="Dec22"/>
      <sheetName val="Nov22"/>
      <sheetName val="Oct22"/>
      <sheetName val="Sep22"/>
      <sheetName val="Aug22"/>
      <sheetName val="Jul22"/>
      <sheetName val="Jun22"/>
      <sheetName val="May22"/>
      <sheetName val="Apr22"/>
      <sheetName val="Mar22"/>
      <sheetName val="Feb22"/>
      <sheetName val="Jan22"/>
      <sheetName val="Dec21"/>
      <sheetName val="Nov21"/>
      <sheetName val="Oct21"/>
      <sheetName val="Sep21"/>
      <sheetName val="Aug21"/>
      <sheetName val="Jul21"/>
      <sheetName val="Jun21"/>
      <sheetName val="May21"/>
      <sheetName val="Apr21"/>
      <sheetName val="Mar21"/>
      <sheetName val="Feb21"/>
      <sheetName val="Jan21"/>
      <sheetName val="Dec20"/>
      <sheetName val="Nov20"/>
      <sheetName val="Oct20"/>
      <sheetName val="Sep20"/>
      <sheetName val="Aug20"/>
      <sheetName val="Jul20"/>
      <sheetName val="Jun20"/>
      <sheetName val="May20"/>
      <sheetName val="Apr20"/>
      <sheetName val="Mar20"/>
      <sheetName val="Feb20"/>
      <sheetName val="Jan20"/>
      <sheetName val="Dec19"/>
      <sheetName val="Nov19"/>
      <sheetName val="Oct19"/>
      <sheetName val="Sep19"/>
      <sheetName val="Aug19"/>
      <sheetName val="Jul19"/>
      <sheetName val="Jun19"/>
      <sheetName val="May19"/>
      <sheetName val="Apr19"/>
      <sheetName val="Mar19"/>
      <sheetName val="Feb19"/>
      <sheetName val="Jan19"/>
      <sheetName val="Dec18"/>
      <sheetName val="Nov18"/>
      <sheetName val="Oct18"/>
      <sheetName val="Sep18"/>
      <sheetName val="Aug18"/>
      <sheetName val="Jul18"/>
      <sheetName val="Jun18"/>
      <sheetName val="May18"/>
      <sheetName val="Apr18"/>
      <sheetName val="Mar18"/>
      <sheetName val="Feb18"/>
      <sheetName val="Jan18"/>
      <sheetName val="Dec17"/>
      <sheetName val="Nov17"/>
      <sheetName val="Oct17"/>
      <sheetName val="Sep17"/>
      <sheetName val="Aug17"/>
      <sheetName val="Jul17"/>
      <sheetName val="Jun17"/>
      <sheetName val="May17"/>
      <sheetName val="Apr17"/>
      <sheetName val="Mar17"/>
      <sheetName val="Feb17"/>
      <sheetName val="Jan17"/>
      <sheetName val="Dec16"/>
      <sheetName val="Nov16"/>
      <sheetName val="Oct16"/>
      <sheetName val="Sep16"/>
      <sheetName val="Aug16"/>
      <sheetName val="Jul16"/>
      <sheetName val="Jun16"/>
    </sheetNames>
    <sheetDataSet>
      <sheetData sheetId="0">
        <row r="1">
          <cell r="D1">
            <v>44834</v>
          </cell>
        </row>
        <row r="6">
          <cell r="B6">
            <v>7.0000000000000001E-3</v>
          </cell>
          <cell r="C6">
            <v>8.9149999999999993E-3</v>
          </cell>
        </row>
      </sheetData>
      <sheetData sheetId="1" refreshError="1"/>
      <sheetData sheetId="2" refreshError="1"/>
      <sheetData sheetId="3"/>
      <sheetData sheetId="4"/>
      <sheetData sheetId="5"/>
      <sheetData sheetId="6"/>
      <sheetData sheetId="7"/>
      <sheetData sheetId="8">
        <row r="1">
          <cell r="B1">
            <v>44865</v>
          </cell>
        </row>
      </sheetData>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2" Type="http://schemas.openxmlformats.org/officeDocument/2006/relationships/drawing" Target="../drawings/drawing100.xml"/><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2" Type="http://schemas.openxmlformats.org/officeDocument/2006/relationships/drawing" Target="../drawings/drawing101.xml"/><Relationship Id="rId1" Type="http://schemas.openxmlformats.org/officeDocument/2006/relationships/printerSettings" Target="../printerSettings/printerSettings101.bin"/></Relationships>
</file>

<file path=xl/worksheets/_rels/sheet102.xml.rels><?xml version="1.0" encoding="UTF-8" standalone="yes"?>
<Relationships xmlns="http://schemas.openxmlformats.org/package/2006/relationships"><Relationship Id="rId2" Type="http://schemas.openxmlformats.org/officeDocument/2006/relationships/drawing" Target="../drawings/drawing102.xml"/><Relationship Id="rId1" Type="http://schemas.openxmlformats.org/officeDocument/2006/relationships/printerSettings" Target="../printerSettings/printerSettings102.bin"/></Relationships>
</file>

<file path=xl/worksheets/_rels/sheet103.xml.rels><?xml version="1.0" encoding="UTF-8" standalone="yes"?>
<Relationships xmlns="http://schemas.openxmlformats.org/package/2006/relationships"><Relationship Id="rId2" Type="http://schemas.openxmlformats.org/officeDocument/2006/relationships/drawing" Target="../drawings/drawing103.xml"/><Relationship Id="rId1" Type="http://schemas.openxmlformats.org/officeDocument/2006/relationships/printerSettings" Target="../printerSettings/printerSettings103.bin"/></Relationships>
</file>

<file path=xl/worksheets/_rels/sheet104.xml.rels><?xml version="1.0" encoding="UTF-8" standalone="yes"?>
<Relationships xmlns="http://schemas.openxmlformats.org/package/2006/relationships"><Relationship Id="rId2" Type="http://schemas.openxmlformats.org/officeDocument/2006/relationships/drawing" Target="../drawings/drawing104.xml"/><Relationship Id="rId1" Type="http://schemas.openxmlformats.org/officeDocument/2006/relationships/printerSettings" Target="../printerSettings/printerSettings104.bin"/></Relationships>
</file>

<file path=xl/worksheets/_rels/sheet105.xml.rels><?xml version="1.0" encoding="UTF-8" standalone="yes"?>
<Relationships xmlns="http://schemas.openxmlformats.org/package/2006/relationships"><Relationship Id="rId2" Type="http://schemas.openxmlformats.org/officeDocument/2006/relationships/drawing" Target="../drawings/drawing105.xml"/><Relationship Id="rId1" Type="http://schemas.openxmlformats.org/officeDocument/2006/relationships/printerSettings" Target="../printerSettings/printerSettings105.bin"/></Relationships>
</file>

<file path=xl/worksheets/_rels/sheet106.xml.rels><?xml version="1.0" encoding="UTF-8" standalone="yes"?>
<Relationships xmlns="http://schemas.openxmlformats.org/package/2006/relationships"><Relationship Id="rId2" Type="http://schemas.openxmlformats.org/officeDocument/2006/relationships/drawing" Target="../drawings/drawing106.xml"/><Relationship Id="rId1" Type="http://schemas.openxmlformats.org/officeDocument/2006/relationships/printerSettings" Target="../printerSettings/printerSettings106.bin"/></Relationships>
</file>

<file path=xl/worksheets/_rels/sheet107.xml.rels><?xml version="1.0" encoding="UTF-8" standalone="yes"?>
<Relationships xmlns="http://schemas.openxmlformats.org/package/2006/relationships"><Relationship Id="rId2" Type="http://schemas.openxmlformats.org/officeDocument/2006/relationships/drawing" Target="../drawings/drawing107.xml"/><Relationship Id="rId1" Type="http://schemas.openxmlformats.org/officeDocument/2006/relationships/printerSettings" Target="../printerSettings/printerSettings107.bin"/></Relationships>
</file>

<file path=xl/worksheets/_rels/sheet108.xml.rels><?xml version="1.0" encoding="UTF-8" standalone="yes"?>
<Relationships xmlns="http://schemas.openxmlformats.org/package/2006/relationships"><Relationship Id="rId2" Type="http://schemas.openxmlformats.org/officeDocument/2006/relationships/drawing" Target="../drawings/drawing108.xml"/><Relationship Id="rId1" Type="http://schemas.openxmlformats.org/officeDocument/2006/relationships/printerSettings" Target="../printerSettings/printerSettings108.bin"/></Relationships>
</file>

<file path=xl/worksheets/_rels/sheet109.xml.rels><?xml version="1.0" encoding="UTF-8" standalone="yes"?>
<Relationships xmlns="http://schemas.openxmlformats.org/package/2006/relationships"><Relationship Id="rId2" Type="http://schemas.openxmlformats.org/officeDocument/2006/relationships/drawing" Target="../drawings/drawing109.xml"/><Relationship Id="rId1" Type="http://schemas.openxmlformats.org/officeDocument/2006/relationships/printerSettings" Target="../printerSettings/printerSettings10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2" Type="http://schemas.openxmlformats.org/officeDocument/2006/relationships/drawing" Target="../drawings/drawing110.xml"/><Relationship Id="rId1" Type="http://schemas.openxmlformats.org/officeDocument/2006/relationships/printerSettings" Target="../printerSettings/printerSettings110.bin"/></Relationships>
</file>

<file path=xl/worksheets/_rels/sheet111.xml.rels><?xml version="1.0" encoding="UTF-8" standalone="yes"?>
<Relationships xmlns="http://schemas.openxmlformats.org/package/2006/relationships"><Relationship Id="rId2" Type="http://schemas.openxmlformats.org/officeDocument/2006/relationships/drawing" Target="../drawings/drawing111.xml"/><Relationship Id="rId1" Type="http://schemas.openxmlformats.org/officeDocument/2006/relationships/printerSettings" Target="../printerSettings/printerSettings111.bin"/></Relationships>
</file>

<file path=xl/worksheets/_rels/sheet112.xml.rels><?xml version="1.0" encoding="UTF-8" standalone="yes"?>
<Relationships xmlns="http://schemas.openxmlformats.org/package/2006/relationships"><Relationship Id="rId2" Type="http://schemas.openxmlformats.org/officeDocument/2006/relationships/drawing" Target="../drawings/drawing112.xml"/><Relationship Id="rId1" Type="http://schemas.openxmlformats.org/officeDocument/2006/relationships/printerSettings" Target="../printerSettings/printerSettings112.bin"/></Relationships>
</file>

<file path=xl/worksheets/_rels/sheet113.xml.rels><?xml version="1.0" encoding="UTF-8" standalone="yes"?>
<Relationships xmlns="http://schemas.openxmlformats.org/package/2006/relationships"><Relationship Id="rId2" Type="http://schemas.openxmlformats.org/officeDocument/2006/relationships/drawing" Target="../drawings/drawing113.xml"/><Relationship Id="rId1" Type="http://schemas.openxmlformats.org/officeDocument/2006/relationships/printerSettings" Target="../printerSettings/printerSettings113.bin"/></Relationships>
</file>

<file path=xl/worksheets/_rels/sheet114.xml.rels><?xml version="1.0" encoding="UTF-8" standalone="yes"?>
<Relationships xmlns="http://schemas.openxmlformats.org/package/2006/relationships"><Relationship Id="rId2" Type="http://schemas.openxmlformats.org/officeDocument/2006/relationships/drawing" Target="../drawings/drawing114.xml"/><Relationship Id="rId1" Type="http://schemas.openxmlformats.org/officeDocument/2006/relationships/printerSettings" Target="../printerSettings/printerSettings114.bin"/></Relationships>
</file>

<file path=xl/worksheets/_rels/sheet115.xml.rels><?xml version="1.0" encoding="UTF-8" standalone="yes"?>
<Relationships xmlns="http://schemas.openxmlformats.org/package/2006/relationships"><Relationship Id="rId2" Type="http://schemas.openxmlformats.org/officeDocument/2006/relationships/drawing" Target="../drawings/drawing115.xml"/><Relationship Id="rId1" Type="http://schemas.openxmlformats.org/officeDocument/2006/relationships/printerSettings" Target="../printerSettings/printerSettings115.bin"/></Relationships>
</file>

<file path=xl/worksheets/_rels/sheet116.xml.rels><?xml version="1.0" encoding="UTF-8" standalone="yes"?>
<Relationships xmlns="http://schemas.openxmlformats.org/package/2006/relationships"><Relationship Id="rId2" Type="http://schemas.openxmlformats.org/officeDocument/2006/relationships/drawing" Target="../drawings/drawing116.xml"/><Relationship Id="rId1" Type="http://schemas.openxmlformats.org/officeDocument/2006/relationships/printerSettings" Target="../printerSettings/printerSettings116.bin"/></Relationships>
</file>

<file path=xl/worksheets/_rels/sheet117.xml.rels><?xml version="1.0" encoding="UTF-8" standalone="yes"?>
<Relationships xmlns="http://schemas.openxmlformats.org/package/2006/relationships"><Relationship Id="rId2" Type="http://schemas.openxmlformats.org/officeDocument/2006/relationships/drawing" Target="../drawings/drawing117.xml"/><Relationship Id="rId1" Type="http://schemas.openxmlformats.org/officeDocument/2006/relationships/printerSettings" Target="../printerSettings/printerSettings117.bin"/></Relationships>
</file>

<file path=xl/worksheets/_rels/sheet118.xml.rels><?xml version="1.0" encoding="UTF-8" standalone="yes"?>
<Relationships xmlns="http://schemas.openxmlformats.org/package/2006/relationships"><Relationship Id="rId2" Type="http://schemas.openxmlformats.org/officeDocument/2006/relationships/drawing" Target="../drawings/drawing118.xml"/><Relationship Id="rId1" Type="http://schemas.openxmlformats.org/officeDocument/2006/relationships/printerSettings" Target="../printerSettings/printerSettings118.bin"/></Relationships>
</file>

<file path=xl/worksheets/_rels/sheet119.xml.rels><?xml version="1.0" encoding="UTF-8" standalone="yes"?>
<Relationships xmlns="http://schemas.openxmlformats.org/package/2006/relationships"><Relationship Id="rId2" Type="http://schemas.openxmlformats.org/officeDocument/2006/relationships/drawing" Target="../drawings/drawing119.xml"/><Relationship Id="rId1" Type="http://schemas.openxmlformats.org/officeDocument/2006/relationships/printerSettings" Target="../printerSettings/printerSettings11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20.xml.rels><?xml version="1.0" encoding="UTF-8" standalone="yes"?>
<Relationships xmlns="http://schemas.openxmlformats.org/package/2006/relationships"><Relationship Id="rId2" Type="http://schemas.openxmlformats.org/officeDocument/2006/relationships/drawing" Target="../drawings/drawing120.xml"/><Relationship Id="rId1" Type="http://schemas.openxmlformats.org/officeDocument/2006/relationships/printerSettings" Target="../printerSettings/printerSettings120.bin"/></Relationships>
</file>

<file path=xl/worksheets/_rels/sheet121.xml.rels><?xml version="1.0" encoding="UTF-8" standalone="yes"?>
<Relationships xmlns="http://schemas.openxmlformats.org/package/2006/relationships"><Relationship Id="rId2" Type="http://schemas.openxmlformats.org/officeDocument/2006/relationships/drawing" Target="../drawings/drawing121.xml"/><Relationship Id="rId1" Type="http://schemas.openxmlformats.org/officeDocument/2006/relationships/printerSettings" Target="../printerSettings/printerSettings121.bin"/></Relationships>
</file>

<file path=xl/worksheets/_rels/sheet122.xml.rels><?xml version="1.0" encoding="UTF-8" standalone="yes"?>
<Relationships xmlns="http://schemas.openxmlformats.org/package/2006/relationships"><Relationship Id="rId2" Type="http://schemas.openxmlformats.org/officeDocument/2006/relationships/drawing" Target="../drawings/drawing122.xml"/><Relationship Id="rId1" Type="http://schemas.openxmlformats.org/officeDocument/2006/relationships/printerSettings" Target="../printerSettings/printerSettings122.bin"/></Relationships>
</file>

<file path=xl/worksheets/_rels/sheet123.xml.rels><?xml version="1.0" encoding="UTF-8" standalone="yes"?>
<Relationships xmlns="http://schemas.openxmlformats.org/package/2006/relationships"><Relationship Id="rId2" Type="http://schemas.openxmlformats.org/officeDocument/2006/relationships/drawing" Target="../drawings/drawing123.xml"/><Relationship Id="rId1" Type="http://schemas.openxmlformats.org/officeDocument/2006/relationships/printerSettings" Target="../printerSettings/printerSettings123.bin"/></Relationships>
</file>

<file path=xl/worksheets/_rels/sheet124.xml.rels><?xml version="1.0" encoding="UTF-8" standalone="yes"?>
<Relationships xmlns="http://schemas.openxmlformats.org/package/2006/relationships"><Relationship Id="rId2" Type="http://schemas.openxmlformats.org/officeDocument/2006/relationships/drawing" Target="../drawings/drawing124.xml"/><Relationship Id="rId1" Type="http://schemas.openxmlformats.org/officeDocument/2006/relationships/printerSettings" Target="../printerSettings/printerSettings124.bin"/></Relationships>
</file>

<file path=xl/worksheets/_rels/sheet125.xml.rels><?xml version="1.0" encoding="UTF-8" standalone="yes"?>
<Relationships xmlns="http://schemas.openxmlformats.org/package/2006/relationships"><Relationship Id="rId2" Type="http://schemas.openxmlformats.org/officeDocument/2006/relationships/drawing" Target="../drawings/drawing125.xml"/><Relationship Id="rId1" Type="http://schemas.openxmlformats.org/officeDocument/2006/relationships/printerSettings" Target="../printerSettings/printerSettings125.bin"/></Relationships>
</file>

<file path=xl/worksheets/_rels/sheet126.xml.rels><?xml version="1.0" encoding="UTF-8" standalone="yes"?>
<Relationships xmlns="http://schemas.openxmlformats.org/package/2006/relationships"><Relationship Id="rId2" Type="http://schemas.openxmlformats.org/officeDocument/2006/relationships/drawing" Target="../drawings/drawing126.xml"/><Relationship Id="rId1" Type="http://schemas.openxmlformats.org/officeDocument/2006/relationships/printerSettings" Target="../printerSettings/printerSettings126.bin"/></Relationships>
</file>

<file path=xl/worksheets/_rels/sheet127.xml.rels><?xml version="1.0" encoding="UTF-8" standalone="yes"?>
<Relationships xmlns="http://schemas.openxmlformats.org/package/2006/relationships"><Relationship Id="rId2" Type="http://schemas.openxmlformats.org/officeDocument/2006/relationships/drawing" Target="../drawings/drawing127.xml"/><Relationship Id="rId1" Type="http://schemas.openxmlformats.org/officeDocument/2006/relationships/printerSettings" Target="../printerSettings/printerSettings127.bin"/></Relationships>
</file>

<file path=xl/worksheets/_rels/sheet128.xml.rels><?xml version="1.0" encoding="UTF-8" standalone="yes"?>
<Relationships xmlns="http://schemas.openxmlformats.org/package/2006/relationships"><Relationship Id="rId2" Type="http://schemas.openxmlformats.org/officeDocument/2006/relationships/drawing" Target="../drawings/drawing128.xml"/><Relationship Id="rId1" Type="http://schemas.openxmlformats.org/officeDocument/2006/relationships/printerSettings" Target="../printerSettings/printerSettings128.bin"/></Relationships>
</file>

<file path=xl/worksheets/_rels/sheet129.xml.rels><?xml version="1.0" encoding="UTF-8" standalone="yes"?>
<Relationships xmlns="http://schemas.openxmlformats.org/package/2006/relationships"><Relationship Id="rId2" Type="http://schemas.openxmlformats.org/officeDocument/2006/relationships/drawing" Target="../drawings/drawing129.xml"/><Relationship Id="rId1" Type="http://schemas.openxmlformats.org/officeDocument/2006/relationships/printerSettings" Target="../printerSettings/printerSettings12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30.xml.rels><?xml version="1.0" encoding="UTF-8" standalone="yes"?>
<Relationships xmlns="http://schemas.openxmlformats.org/package/2006/relationships"><Relationship Id="rId2" Type="http://schemas.openxmlformats.org/officeDocument/2006/relationships/drawing" Target="../drawings/drawing130.xml"/><Relationship Id="rId1" Type="http://schemas.openxmlformats.org/officeDocument/2006/relationships/printerSettings" Target="../printerSettings/printerSettings130.bin"/></Relationships>
</file>

<file path=xl/worksheets/_rels/sheet131.xml.rels><?xml version="1.0" encoding="UTF-8" standalone="yes"?>
<Relationships xmlns="http://schemas.openxmlformats.org/package/2006/relationships"><Relationship Id="rId2" Type="http://schemas.openxmlformats.org/officeDocument/2006/relationships/drawing" Target="../drawings/drawing131.xml"/><Relationship Id="rId1" Type="http://schemas.openxmlformats.org/officeDocument/2006/relationships/printerSettings" Target="../printerSettings/printerSettings131.bin"/></Relationships>
</file>

<file path=xl/worksheets/_rels/sheet132.xml.rels><?xml version="1.0" encoding="UTF-8" standalone="yes"?>
<Relationships xmlns="http://schemas.openxmlformats.org/package/2006/relationships"><Relationship Id="rId2" Type="http://schemas.openxmlformats.org/officeDocument/2006/relationships/drawing" Target="../drawings/drawing132.xml"/><Relationship Id="rId1" Type="http://schemas.openxmlformats.org/officeDocument/2006/relationships/printerSettings" Target="../printerSettings/printerSettings132.bin"/></Relationships>
</file>

<file path=xl/worksheets/_rels/sheet133.xml.rels><?xml version="1.0" encoding="UTF-8" standalone="yes"?>
<Relationships xmlns="http://schemas.openxmlformats.org/package/2006/relationships"><Relationship Id="rId2" Type="http://schemas.openxmlformats.org/officeDocument/2006/relationships/drawing" Target="../drawings/drawing133.xml"/><Relationship Id="rId1" Type="http://schemas.openxmlformats.org/officeDocument/2006/relationships/printerSettings" Target="../printerSettings/printerSettings133.bin"/></Relationships>
</file>

<file path=xl/worksheets/_rels/sheet134.xml.rels><?xml version="1.0" encoding="UTF-8" standalone="yes"?>
<Relationships xmlns="http://schemas.openxmlformats.org/package/2006/relationships"><Relationship Id="rId2" Type="http://schemas.openxmlformats.org/officeDocument/2006/relationships/drawing" Target="../drawings/drawing134.xml"/><Relationship Id="rId1" Type="http://schemas.openxmlformats.org/officeDocument/2006/relationships/printerSettings" Target="../printerSettings/printerSettings134.bin"/></Relationships>
</file>

<file path=xl/worksheets/_rels/sheet135.xml.rels><?xml version="1.0" encoding="UTF-8" standalone="yes"?>
<Relationships xmlns="http://schemas.openxmlformats.org/package/2006/relationships"><Relationship Id="rId2" Type="http://schemas.openxmlformats.org/officeDocument/2006/relationships/drawing" Target="../drawings/drawing135.xml"/><Relationship Id="rId1" Type="http://schemas.openxmlformats.org/officeDocument/2006/relationships/printerSettings" Target="../printerSettings/printerSettings135.bin"/></Relationships>
</file>

<file path=xl/worksheets/_rels/sheet136.xml.rels><?xml version="1.0" encoding="UTF-8" standalone="yes"?>
<Relationships xmlns="http://schemas.openxmlformats.org/package/2006/relationships"><Relationship Id="rId2" Type="http://schemas.openxmlformats.org/officeDocument/2006/relationships/drawing" Target="../drawings/drawing136.xml"/><Relationship Id="rId1" Type="http://schemas.openxmlformats.org/officeDocument/2006/relationships/printerSettings" Target="../printerSettings/printerSettings136.bin"/></Relationships>
</file>

<file path=xl/worksheets/_rels/sheet137.xml.rels><?xml version="1.0" encoding="UTF-8" standalone="yes"?>
<Relationships xmlns="http://schemas.openxmlformats.org/package/2006/relationships"><Relationship Id="rId2" Type="http://schemas.openxmlformats.org/officeDocument/2006/relationships/drawing" Target="../drawings/drawing137.xml"/><Relationship Id="rId1" Type="http://schemas.openxmlformats.org/officeDocument/2006/relationships/printerSettings" Target="../printerSettings/printerSettings137.bin"/></Relationships>
</file>

<file path=xl/worksheets/_rels/sheet138.xml.rels><?xml version="1.0" encoding="UTF-8" standalone="yes"?>
<Relationships xmlns="http://schemas.openxmlformats.org/package/2006/relationships"><Relationship Id="rId2" Type="http://schemas.openxmlformats.org/officeDocument/2006/relationships/drawing" Target="../drawings/drawing138.xml"/><Relationship Id="rId1" Type="http://schemas.openxmlformats.org/officeDocument/2006/relationships/printerSettings" Target="../printerSettings/printerSettings138.bin"/></Relationships>
</file>

<file path=xl/worksheets/_rels/sheet139.xml.rels><?xml version="1.0" encoding="UTF-8" standalone="yes"?>
<Relationships xmlns="http://schemas.openxmlformats.org/package/2006/relationships"><Relationship Id="rId2" Type="http://schemas.openxmlformats.org/officeDocument/2006/relationships/drawing" Target="../drawings/drawing139.xml"/><Relationship Id="rId1" Type="http://schemas.openxmlformats.org/officeDocument/2006/relationships/printerSettings" Target="../printerSettings/printerSettings13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40.xml.rels><?xml version="1.0" encoding="UTF-8" standalone="yes"?>
<Relationships xmlns="http://schemas.openxmlformats.org/package/2006/relationships"><Relationship Id="rId2" Type="http://schemas.openxmlformats.org/officeDocument/2006/relationships/drawing" Target="../drawings/drawing140.xml"/><Relationship Id="rId1" Type="http://schemas.openxmlformats.org/officeDocument/2006/relationships/printerSettings" Target="../printerSettings/printerSettings140.bin"/></Relationships>
</file>

<file path=xl/worksheets/_rels/sheet141.xml.rels><?xml version="1.0" encoding="UTF-8" standalone="yes"?>
<Relationships xmlns="http://schemas.openxmlformats.org/package/2006/relationships"><Relationship Id="rId2" Type="http://schemas.openxmlformats.org/officeDocument/2006/relationships/drawing" Target="../drawings/drawing141.xml"/><Relationship Id="rId1" Type="http://schemas.openxmlformats.org/officeDocument/2006/relationships/printerSettings" Target="../printerSettings/printerSettings141.bin"/></Relationships>
</file>

<file path=xl/worksheets/_rels/sheet142.xml.rels><?xml version="1.0" encoding="UTF-8" standalone="yes"?>
<Relationships xmlns="http://schemas.openxmlformats.org/package/2006/relationships"><Relationship Id="rId2" Type="http://schemas.openxmlformats.org/officeDocument/2006/relationships/drawing" Target="../drawings/drawing142.xml"/><Relationship Id="rId1" Type="http://schemas.openxmlformats.org/officeDocument/2006/relationships/printerSettings" Target="../printerSettings/printerSettings142.bin"/></Relationships>
</file>

<file path=xl/worksheets/_rels/sheet143.xml.rels><?xml version="1.0" encoding="UTF-8" standalone="yes"?>
<Relationships xmlns="http://schemas.openxmlformats.org/package/2006/relationships"><Relationship Id="rId2" Type="http://schemas.openxmlformats.org/officeDocument/2006/relationships/drawing" Target="../drawings/drawing143.xml"/><Relationship Id="rId1" Type="http://schemas.openxmlformats.org/officeDocument/2006/relationships/printerSettings" Target="../printerSettings/printerSettings143.bin"/></Relationships>
</file>

<file path=xl/worksheets/_rels/sheet144.xml.rels><?xml version="1.0" encoding="UTF-8" standalone="yes"?>
<Relationships xmlns="http://schemas.openxmlformats.org/package/2006/relationships"><Relationship Id="rId2" Type="http://schemas.openxmlformats.org/officeDocument/2006/relationships/drawing" Target="../drawings/drawing144.xml"/><Relationship Id="rId1" Type="http://schemas.openxmlformats.org/officeDocument/2006/relationships/printerSettings" Target="../printerSettings/printerSettings144.bin"/></Relationships>
</file>

<file path=xl/worksheets/_rels/sheet145.xml.rels><?xml version="1.0" encoding="UTF-8" standalone="yes"?>
<Relationships xmlns="http://schemas.openxmlformats.org/package/2006/relationships"><Relationship Id="rId2" Type="http://schemas.openxmlformats.org/officeDocument/2006/relationships/drawing" Target="../drawings/drawing145.xml"/><Relationship Id="rId1" Type="http://schemas.openxmlformats.org/officeDocument/2006/relationships/printerSettings" Target="../printerSettings/printerSettings145.bin"/></Relationships>
</file>

<file path=xl/worksheets/_rels/sheet146.xml.rels><?xml version="1.0" encoding="UTF-8" standalone="yes"?>
<Relationships xmlns="http://schemas.openxmlformats.org/package/2006/relationships"><Relationship Id="rId2" Type="http://schemas.openxmlformats.org/officeDocument/2006/relationships/drawing" Target="../drawings/drawing146.xml"/><Relationship Id="rId1" Type="http://schemas.openxmlformats.org/officeDocument/2006/relationships/printerSettings" Target="../printerSettings/printerSettings146.bin"/></Relationships>
</file>

<file path=xl/worksheets/_rels/sheet147.xml.rels><?xml version="1.0" encoding="UTF-8" standalone="yes"?>
<Relationships xmlns="http://schemas.openxmlformats.org/package/2006/relationships"><Relationship Id="rId2" Type="http://schemas.openxmlformats.org/officeDocument/2006/relationships/drawing" Target="../drawings/drawing147.xml"/><Relationship Id="rId1" Type="http://schemas.openxmlformats.org/officeDocument/2006/relationships/printerSettings" Target="../printerSettings/printerSettings147.bin"/></Relationships>
</file>

<file path=xl/worksheets/_rels/sheet148.xml.rels><?xml version="1.0" encoding="UTF-8" standalone="yes"?>
<Relationships xmlns="http://schemas.openxmlformats.org/package/2006/relationships"><Relationship Id="rId2" Type="http://schemas.openxmlformats.org/officeDocument/2006/relationships/drawing" Target="../drawings/drawing148.xml"/><Relationship Id="rId1" Type="http://schemas.openxmlformats.org/officeDocument/2006/relationships/printerSettings" Target="../printerSettings/printerSettings148.bin"/></Relationships>
</file>

<file path=xl/worksheets/_rels/sheet149.xml.rels><?xml version="1.0" encoding="UTF-8" standalone="yes"?>
<Relationships xmlns="http://schemas.openxmlformats.org/package/2006/relationships"><Relationship Id="rId2" Type="http://schemas.openxmlformats.org/officeDocument/2006/relationships/drawing" Target="../drawings/drawing149.xml"/><Relationship Id="rId1" Type="http://schemas.openxmlformats.org/officeDocument/2006/relationships/printerSettings" Target="../printerSettings/printerSettings149.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50.xml.rels><?xml version="1.0" encoding="UTF-8" standalone="yes"?>
<Relationships xmlns="http://schemas.openxmlformats.org/package/2006/relationships"><Relationship Id="rId2" Type="http://schemas.openxmlformats.org/officeDocument/2006/relationships/drawing" Target="../drawings/drawing150.xml"/><Relationship Id="rId1" Type="http://schemas.openxmlformats.org/officeDocument/2006/relationships/printerSettings" Target="../printerSettings/printerSettings150.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2" Type="http://schemas.openxmlformats.org/officeDocument/2006/relationships/drawing" Target="../drawings/drawing78.xml"/><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2" Type="http://schemas.openxmlformats.org/officeDocument/2006/relationships/drawing" Target="../drawings/drawing79.xml"/><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2" Type="http://schemas.openxmlformats.org/officeDocument/2006/relationships/drawing" Target="../drawings/drawing80.xml"/><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2" Type="http://schemas.openxmlformats.org/officeDocument/2006/relationships/drawing" Target="../drawings/drawing81.xml"/><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2" Type="http://schemas.openxmlformats.org/officeDocument/2006/relationships/drawing" Target="../drawings/drawing82.xml"/><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2" Type="http://schemas.openxmlformats.org/officeDocument/2006/relationships/drawing" Target="../drawings/drawing83.xml"/><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2" Type="http://schemas.openxmlformats.org/officeDocument/2006/relationships/drawing" Target="../drawings/drawing84.xml"/><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2" Type="http://schemas.openxmlformats.org/officeDocument/2006/relationships/drawing" Target="../drawings/drawing85.xml"/><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2" Type="http://schemas.openxmlformats.org/officeDocument/2006/relationships/drawing" Target="../drawings/drawing86.xml"/><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2" Type="http://schemas.openxmlformats.org/officeDocument/2006/relationships/drawing" Target="../drawings/drawing87.xml"/><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2" Type="http://schemas.openxmlformats.org/officeDocument/2006/relationships/drawing" Target="../drawings/drawing88.xml"/><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2" Type="http://schemas.openxmlformats.org/officeDocument/2006/relationships/drawing" Target="../drawings/drawing89.xml"/><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2" Type="http://schemas.openxmlformats.org/officeDocument/2006/relationships/drawing" Target="../drawings/drawing90.xml"/><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2" Type="http://schemas.openxmlformats.org/officeDocument/2006/relationships/drawing" Target="../drawings/drawing91.xml"/><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2" Type="http://schemas.openxmlformats.org/officeDocument/2006/relationships/drawing" Target="../drawings/drawing92.xml"/><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2" Type="http://schemas.openxmlformats.org/officeDocument/2006/relationships/drawing" Target="../drawings/drawing93.xml"/><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2" Type="http://schemas.openxmlformats.org/officeDocument/2006/relationships/drawing" Target="../drawings/drawing94.xml"/><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2" Type="http://schemas.openxmlformats.org/officeDocument/2006/relationships/drawing" Target="../drawings/drawing95.xml"/><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2" Type="http://schemas.openxmlformats.org/officeDocument/2006/relationships/drawing" Target="../drawings/drawing96.xml"/><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2" Type="http://schemas.openxmlformats.org/officeDocument/2006/relationships/drawing" Target="../drawings/drawing97.xml"/><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2" Type="http://schemas.openxmlformats.org/officeDocument/2006/relationships/drawing" Target="../drawings/drawing98.xml"/><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2" Type="http://schemas.openxmlformats.org/officeDocument/2006/relationships/drawing" Target="../drawings/drawing99.xml"/><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366A1F-67DA-4326-8000-8EDA04A439A5}">
  <sheetPr>
    <pageSetUpPr fitToPage="1"/>
  </sheetPr>
  <dimension ref="A1:T24"/>
  <sheetViews>
    <sheetView showGridLines="0" tabSelected="1" zoomScaleNormal="100" workbookViewId="0">
      <selection activeCell="E2" sqref="E2"/>
    </sheetView>
  </sheetViews>
  <sheetFormatPr defaultRowHeight="16.5"/>
  <cols>
    <col min="1" max="2" width="9.140625" style="48"/>
    <col min="3" max="4" width="3.140625" style="48" customWidth="1"/>
    <col min="5" max="5" width="49.140625" style="48" customWidth="1"/>
    <col min="6" max="6" width="10" style="48" bestFit="1" customWidth="1"/>
    <col min="7" max="16" width="9.140625" style="48"/>
    <col min="17" max="17" width="9.85546875" style="48" bestFit="1" customWidth="1"/>
    <col min="18" max="16384" width="9.140625" style="48"/>
  </cols>
  <sheetData>
    <row r="1" spans="5:20" ht="72">
      <c r="E1" s="79">
        <v>45747</v>
      </c>
      <c r="F1" s="80" t="s">
        <v>0</v>
      </c>
      <c r="G1" s="80" t="s">
        <v>34</v>
      </c>
      <c r="H1" s="80" t="s">
        <v>35</v>
      </c>
      <c r="I1" s="80" t="s">
        <v>36</v>
      </c>
      <c r="J1" s="80" t="s">
        <v>37</v>
      </c>
      <c r="K1" s="80" t="s">
        <v>38</v>
      </c>
      <c r="L1" s="80" t="s">
        <v>39</v>
      </c>
      <c r="M1" s="80" t="s">
        <v>40</v>
      </c>
      <c r="N1" s="80" t="s">
        <v>41</v>
      </c>
      <c r="O1" s="80" t="s">
        <v>42</v>
      </c>
      <c r="P1" s="80" t="s">
        <v>43</v>
      </c>
      <c r="Q1" s="80" t="s">
        <v>44</v>
      </c>
      <c r="R1" s="132" t="s">
        <v>143</v>
      </c>
      <c r="S1" s="132" t="s">
        <v>144</v>
      </c>
    </row>
    <row r="2" spans="5:20" ht="32.1" customHeight="1">
      <c r="E2" s="81" t="s">
        <v>116</v>
      </c>
      <c r="F2" s="82">
        <v>949907877</v>
      </c>
      <c r="G2" s="83">
        <v>0.18793459899999476</v>
      </c>
      <c r="H2" s="83">
        <v>0.58490566089086649</v>
      </c>
      <c r="I2" s="83">
        <v>1.2535612547116326</v>
      </c>
      <c r="J2" s="83">
        <v>0.58490566089086649</v>
      </c>
      <c r="K2" s="83">
        <v>2.499519323851862</v>
      </c>
      <c r="L2" s="83">
        <v>2.1120582774968089</v>
      </c>
      <c r="M2" s="83">
        <v>1.8044618441070748</v>
      </c>
      <c r="N2" s="83">
        <v>1.7388198669035848</v>
      </c>
      <c r="O2" s="83">
        <v>1.5166949793804063</v>
      </c>
      <c r="P2" s="83">
        <v>4.0233498656369999</v>
      </c>
      <c r="Q2" s="84">
        <v>31321</v>
      </c>
      <c r="R2" s="133">
        <v>0.21</v>
      </c>
      <c r="S2" s="133">
        <v>0.86698953854607053</v>
      </c>
    </row>
    <row r="4" spans="5:20">
      <c r="E4" s="134" t="s">
        <v>48</v>
      </c>
      <c r="F4" s="134"/>
      <c r="G4" s="134"/>
      <c r="H4" s="134"/>
      <c r="I4" s="134"/>
      <c r="J4" s="134"/>
      <c r="K4" s="134"/>
      <c r="L4" s="134"/>
      <c r="M4" s="134"/>
      <c r="N4" s="134"/>
      <c r="O4" s="134"/>
      <c r="P4" s="134"/>
      <c r="Q4" s="134"/>
      <c r="R4" s="134"/>
      <c r="S4" s="134"/>
      <c r="T4" s="85"/>
    </row>
    <row r="5" spans="5:20">
      <c r="E5" s="134" t="s">
        <v>115</v>
      </c>
      <c r="F5" s="134"/>
      <c r="G5" s="134"/>
      <c r="H5" s="134"/>
      <c r="I5" s="134"/>
      <c r="J5" s="134"/>
      <c r="K5" s="134"/>
      <c r="L5" s="134"/>
      <c r="M5" s="134"/>
      <c r="N5" s="134"/>
      <c r="O5" s="134"/>
      <c r="P5" s="134"/>
      <c r="Q5" s="134"/>
      <c r="R5" s="134"/>
      <c r="S5" s="134"/>
      <c r="T5" s="85"/>
    </row>
    <row r="6" spans="5:20">
      <c r="E6" s="135" t="s">
        <v>49</v>
      </c>
      <c r="F6" s="135"/>
      <c r="G6" s="135"/>
      <c r="H6" s="135"/>
      <c r="I6" s="135"/>
      <c r="J6" s="135"/>
      <c r="K6" s="135"/>
      <c r="L6" s="135"/>
      <c r="M6" s="135"/>
      <c r="N6" s="135"/>
      <c r="O6" s="135"/>
      <c r="P6" s="135"/>
      <c r="Q6" s="135"/>
      <c r="R6" s="135"/>
      <c r="S6" s="135"/>
      <c r="T6" s="85"/>
    </row>
    <row r="7" spans="5:20" ht="36.75" customHeight="1">
      <c r="E7" s="136" t="s">
        <v>118</v>
      </c>
      <c r="F7" s="136"/>
      <c r="G7" s="136"/>
      <c r="H7" s="136"/>
      <c r="I7" s="136"/>
      <c r="J7" s="136"/>
      <c r="K7" s="136"/>
      <c r="L7" s="136"/>
      <c r="M7" s="136"/>
      <c r="N7" s="136"/>
      <c r="O7" s="136"/>
      <c r="P7" s="136"/>
      <c r="Q7" s="136"/>
      <c r="R7" s="136"/>
      <c r="S7" s="136"/>
      <c r="T7" s="85"/>
    </row>
    <row r="19" spans="1:4">
      <c r="A19" s="78"/>
      <c r="B19" s="78"/>
      <c r="C19" s="78"/>
      <c r="D19" s="78"/>
    </row>
    <row r="20" spans="1:4">
      <c r="A20" s="78"/>
      <c r="B20" s="78"/>
      <c r="C20" s="78"/>
      <c r="D20" s="78"/>
    </row>
    <row r="21" spans="1:4">
      <c r="A21" s="78"/>
      <c r="B21" s="78"/>
      <c r="C21" s="78"/>
      <c r="D21" s="78"/>
    </row>
    <row r="22" spans="1:4">
      <c r="A22" s="78"/>
      <c r="B22" s="78"/>
      <c r="C22" s="78"/>
      <c r="D22" s="78"/>
    </row>
    <row r="23" spans="1:4">
      <c r="A23" s="78"/>
      <c r="B23" s="78"/>
      <c r="C23" s="78"/>
      <c r="D23" s="78"/>
    </row>
    <row r="24" spans="1:4">
      <c r="A24" s="78"/>
      <c r="B24" s="78"/>
      <c r="C24" s="78"/>
      <c r="D24" s="78"/>
    </row>
  </sheetData>
  <sheetProtection algorithmName="SHA-512" hashValue="EMencFRuTGsrrXXEMYfFHlFDI2W7j1D9CBzJCaD62y/A0B0S4tMKnWKTbdXOolQKMm1lucsVciXtlOa4LnWjvA==" saltValue="UW/VRFTO5JHkOmYHEXNb3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FAB75-EF7F-4C64-8C03-F153A02A201E}">
  <sheetPr>
    <pageSetUpPr fitToPage="1"/>
  </sheetPr>
  <dimension ref="A1:T24"/>
  <sheetViews>
    <sheetView showGridLines="0" zoomScaleNormal="100" workbookViewId="0">
      <selection activeCell="E2" sqref="E2"/>
    </sheetView>
  </sheetViews>
  <sheetFormatPr defaultRowHeight="16.5"/>
  <cols>
    <col min="1" max="2" width="9.140625" style="48"/>
    <col min="3" max="4" width="3.140625" style="48" customWidth="1"/>
    <col min="5" max="5" width="49.140625" style="48" customWidth="1"/>
    <col min="6" max="6" width="10" style="48" bestFit="1" customWidth="1"/>
    <col min="7" max="16" width="9.140625" style="48"/>
    <col min="17" max="17" width="9.85546875" style="48" bestFit="1" customWidth="1"/>
    <col min="18" max="16384" width="9.140625" style="48"/>
  </cols>
  <sheetData>
    <row r="1" spans="5:20" ht="72">
      <c r="E1" s="79">
        <v>45473</v>
      </c>
      <c r="F1" s="80" t="s">
        <v>0</v>
      </c>
      <c r="G1" s="80" t="s">
        <v>34</v>
      </c>
      <c r="H1" s="80" t="s">
        <v>35</v>
      </c>
      <c r="I1" s="80" t="s">
        <v>36</v>
      </c>
      <c r="J1" s="80" t="s">
        <v>37</v>
      </c>
      <c r="K1" s="80" t="s">
        <v>38</v>
      </c>
      <c r="L1" s="80" t="s">
        <v>39</v>
      </c>
      <c r="M1" s="80" t="s">
        <v>40</v>
      </c>
      <c r="N1" s="80" t="s">
        <v>41</v>
      </c>
      <c r="O1" s="80" t="s">
        <v>42</v>
      </c>
      <c r="P1" s="80" t="s">
        <v>43</v>
      </c>
      <c r="Q1" s="80" t="s">
        <v>44</v>
      </c>
      <c r="R1" s="132" t="s">
        <v>137</v>
      </c>
      <c r="S1" s="132" t="s">
        <v>138</v>
      </c>
    </row>
    <row r="2" spans="5:20" ht="32.1" customHeight="1">
      <c r="E2" s="81" t="s">
        <v>116</v>
      </c>
      <c r="F2" s="82">
        <v>949907877</v>
      </c>
      <c r="G2" s="83">
        <v>0.19149751100000501</v>
      </c>
      <c r="H2" s="83">
        <v>0.59603922358915096</v>
      </c>
      <c r="I2" s="83">
        <v>1.179655772791488</v>
      </c>
      <c r="J2" s="83">
        <v>1.179655772791488</v>
      </c>
      <c r="K2" s="83">
        <v>2.3073914737586243</v>
      </c>
      <c r="L2" s="83">
        <v>1.7750099175667833</v>
      </c>
      <c r="M2" s="83">
        <v>1.6792490007780714</v>
      </c>
      <c r="N2" s="83">
        <v>1.5962447589005446</v>
      </c>
      <c r="O2" s="83">
        <v>1.3849498676165473</v>
      </c>
      <c r="P2" s="83">
        <v>4.0524500869100004</v>
      </c>
      <c r="Q2" s="84">
        <v>31321</v>
      </c>
      <c r="R2" s="133">
        <v>0.21</v>
      </c>
      <c r="S2" s="133">
        <v>0.86712943211315741</v>
      </c>
    </row>
    <row r="4" spans="5:20">
      <c r="E4" s="134" t="s">
        <v>48</v>
      </c>
      <c r="F4" s="134"/>
      <c r="G4" s="134"/>
      <c r="H4" s="134"/>
      <c r="I4" s="134"/>
      <c r="J4" s="134"/>
      <c r="K4" s="134"/>
      <c r="L4" s="134"/>
      <c r="M4" s="134"/>
      <c r="N4" s="134"/>
      <c r="O4" s="134"/>
      <c r="P4" s="134"/>
      <c r="Q4" s="134"/>
      <c r="R4" s="134"/>
      <c r="S4" s="134"/>
      <c r="T4" s="85"/>
    </row>
    <row r="5" spans="5:20">
      <c r="E5" s="134" t="s">
        <v>115</v>
      </c>
      <c r="F5" s="134"/>
      <c r="G5" s="134"/>
      <c r="H5" s="134"/>
      <c r="I5" s="134"/>
      <c r="J5" s="134"/>
      <c r="K5" s="134"/>
      <c r="L5" s="134"/>
      <c r="M5" s="134"/>
      <c r="N5" s="134"/>
      <c r="O5" s="134"/>
      <c r="P5" s="134"/>
      <c r="Q5" s="134"/>
      <c r="R5" s="134"/>
      <c r="S5" s="134"/>
      <c r="T5" s="85"/>
    </row>
    <row r="6" spans="5:20">
      <c r="E6" s="135" t="s">
        <v>49</v>
      </c>
      <c r="F6" s="135"/>
      <c r="G6" s="135"/>
      <c r="H6" s="135"/>
      <c r="I6" s="135"/>
      <c r="J6" s="135"/>
      <c r="K6" s="135"/>
      <c r="L6" s="135"/>
      <c r="M6" s="135"/>
      <c r="N6" s="135"/>
      <c r="O6" s="135"/>
      <c r="P6" s="135"/>
      <c r="Q6" s="135"/>
      <c r="R6" s="135"/>
      <c r="S6" s="135"/>
      <c r="T6" s="85"/>
    </row>
    <row r="7" spans="5:20" ht="36.75" customHeight="1">
      <c r="E7" s="136" t="s">
        <v>118</v>
      </c>
      <c r="F7" s="136"/>
      <c r="G7" s="136"/>
      <c r="H7" s="136"/>
      <c r="I7" s="136"/>
      <c r="J7" s="136"/>
      <c r="K7" s="136"/>
      <c r="L7" s="136"/>
      <c r="M7" s="136"/>
      <c r="N7" s="136"/>
      <c r="O7" s="136"/>
      <c r="P7" s="136"/>
      <c r="Q7" s="136"/>
      <c r="R7" s="136"/>
      <c r="S7" s="136"/>
      <c r="T7" s="85"/>
    </row>
    <row r="19" spans="1:4">
      <c r="A19" s="78"/>
      <c r="B19" s="78"/>
      <c r="C19" s="78"/>
      <c r="D19" s="78"/>
    </row>
    <row r="20" spans="1:4">
      <c r="A20" s="78"/>
      <c r="B20" s="78"/>
      <c r="C20" s="78"/>
      <c r="D20" s="78"/>
    </row>
    <row r="21" spans="1:4">
      <c r="A21" s="78"/>
      <c r="B21" s="78"/>
      <c r="C21" s="78"/>
      <c r="D21" s="78"/>
    </row>
    <row r="22" spans="1:4">
      <c r="A22" s="78"/>
      <c r="B22" s="78"/>
      <c r="C22" s="78"/>
      <c r="D22" s="78"/>
    </row>
    <row r="23" spans="1:4">
      <c r="A23" s="78"/>
      <c r="B23" s="78"/>
      <c r="C23" s="78"/>
      <c r="D23" s="78"/>
    </row>
    <row r="24" spans="1:4">
      <c r="A24" s="78"/>
      <c r="B24" s="78"/>
      <c r="C24" s="78"/>
      <c r="D24" s="78"/>
    </row>
  </sheetData>
  <sheetProtection algorithmName="SHA-512" hashValue="7xFgBqvRvNAMoEkGuj/WvsSpTMS7mIFYqnHr6XWgqymXeN+S6sJh6OmdOODGEj7zJrc0GBA0ENxiwHXYd4/zmQ==" saltValue="/K0wmvVsgfxPfCm+2y0uW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Sheet6">
    <pageSetUpPr fitToPage="1"/>
  </sheetPr>
  <dimension ref="E1:BF7"/>
  <sheetViews>
    <sheetView showGridLines="0" zoomScaleNormal="100" workbookViewId="0"/>
  </sheetViews>
  <sheetFormatPr defaultColWidth="9.140625" defaultRowHeight="16.5"/>
  <cols>
    <col min="1" max="2" width="9.140625" style="48"/>
    <col min="3" max="4" width="3.140625" style="48" customWidth="1"/>
    <col min="5" max="5" width="47.71093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58" ht="72">
      <c r="E1" s="79">
        <v>42735</v>
      </c>
      <c r="F1" s="80" t="s">
        <v>0</v>
      </c>
      <c r="G1" s="80" t="s">
        <v>34</v>
      </c>
      <c r="H1" s="80" t="s">
        <v>35</v>
      </c>
      <c r="I1" s="80" t="s">
        <v>36</v>
      </c>
      <c r="J1" s="80" t="s">
        <v>37</v>
      </c>
      <c r="K1" s="80" t="s">
        <v>38</v>
      </c>
      <c r="L1" s="80" t="s">
        <v>39</v>
      </c>
      <c r="M1" s="80" t="s">
        <v>40</v>
      </c>
      <c r="N1" s="80" t="s">
        <v>41</v>
      </c>
      <c r="O1" s="80" t="s">
        <v>42</v>
      </c>
      <c r="P1" s="80" t="s">
        <v>43</v>
      </c>
      <c r="Q1" s="80" t="s">
        <v>44</v>
      </c>
      <c r="R1" s="86" t="s">
        <v>68</v>
      </c>
      <c r="S1" s="86" t="s">
        <v>69</v>
      </c>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row>
    <row r="2" spans="5:58" ht="32.1" customHeight="1">
      <c r="E2" s="81" t="s">
        <v>58</v>
      </c>
      <c r="F2" s="82">
        <v>949907877</v>
      </c>
      <c r="G2" s="83">
        <v>8.5929999999989626E-2</v>
      </c>
      <c r="H2" s="83">
        <v>0.25823196075696053</v>
      </c>
      <c r="I2" s="83">
        <v>0.49612055441230485</v>
      </c>
      <c r="J2" s="83">
        <v>0.95342506080529077</v>
      </c>
      <c r="K2" s="83">
        <v>0.95342506080529077</v>
      </c>
      <c r="L2" s="83">
        <v>0.82599385267312364</v>
      </c>
      <c r="M2" s="83">
        <v>0.91669321273886162</v>
      </c>
      <c r="N2" s="83">
        <v>1.1938210595408227</v>
      </c>
      <c r="O2" s="83">
        <v>1.8779107206979617</v>
      </c>
      <c r="P2" s="83">
        <v>4.660032192059</v>
      </c>
      <c r="Q2" s="84">
        <v>31321</v>
      </c>
      <c r="R2" s="87">
        <v>0.85</v>
      </c>
      <c r="S2" s="87">
        <v>1.1234725248995261</v>
      </c>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4" spans="5:58">
      <c r="E4" s="134" t="s">
        <v>48</v>
      </c>
      <c r="F4" s="134" t="s">
        <v>59</v>
      </c>
      <c r="G4" s="134" t="s">
        <v>59</v>
      </c>
      <c r="H4" s="134" t="s">
        <v>59</v>
      </c>
      <c r="I4" s="134" t="s">
        <v>59</v>
      </c>
      <c r="J4" s="134" t="s">
        <v>59</v>
      </c>
      <c r="K4" s="134" t="s">
        <v>59</v>
      </c>
      <c r="L4" s="134" t="s">
        <v>59</v>
      </c>
      <c r="M4" s="134" t="s">
        <v>59</v>
      </c>
      <c r="N4" s="134" t="s">
        <v>59</v>
      </c>
      <c r="O4" s="134" t="s">
        <v>59</v>
      </c>
      <c r="P4" s="134" t="s">
        <v>59</v>
      </c>
      <c r="Q4" s="134" t="s">
        <v>59</v>
      </c>
      <c r="R4" s="134" t="s">
        <v>59</v>
      </c>
      <c r="S4" s="134" t="s">
        <v>59</v>
      </c>
      <c r="T4" s="85"/>
      <c r="U4" s="78"/>
      <c r="V4" s="78"/>
      <c r="W4" s="78"/>
      <c r="X4" s="78"/>
      <c r="Y4" s="78"/>
      <c r="Z4" s="78"/>
    </row>
    <row r="5" spans="5:58">
      <c r="E5" s="134" t="s">
        <v>57</v>
      </c>
      <c r="F5" s="134" t="s">
        <v>59</v>
      </c>
      <c r="G5" s="134" t="s">
        <v>59</v>
      </c>
      <c r="H5" s="134" t="s">
        <v>59</v>
      </c>
      <c r="I5" s="134" t="s">
        <v>59</v>
      </c>
      <c r="J5" s="134" t="s">
        <v>59</v>
      </c>
      <c r="K5" s="134" t="s">
        <v>59</v>
      </c>
      <c r="L5" s="134" t="s">
        <v>59</v>
      </c>
      <c r="M5" s="134" t="s">
        <v>59</v>
      </c>
      <c r="N5" s="134" t="s">
        <v>59</v>
      </c>
      <c r="O5" s="134" t="s">
        <v>59</v>
      </c>
      <c r="P5" s="134" t="s">
        <v>59</v>
      </c>
      <c r="Q5" s="134" t="s">
        <v>59</v>
      </c>
      <c r="R5" s="134" t="s">
        <v>59</v>
      </c>
      <c r="S5" s="134" t="s">
        <v>59</v>
      </c>
      <c r="T5" s="85"/>
      <c r="U5" s="78"/>
      <c r="V5" s="78"/>
      <c r="W5" s="78"/>
      <c r="X5" s="78"/>
      <c r="Y5" s="78"/>
      <c r="Z5" s="78"/>
    </row>
    <row r="6" spans="5:58">
      <c r="E6" s="135" t="s">
        <v>49</v>
      </c>
      <c r="F6" s="135" t="s">
        <v>59</v>
      </c>
      <c r="G6" s="135" t="s">
        <v>59</v>
      </c>
      <c r="H6" s="135" t="s">
        <v>59</v>
      </c>
      <c r="I6" s="135" t="s">
        <v>59</v>
      </c>
      <c r="J6" s="135" t="s">
        <v>59</v>
      </c>
      <c r="K6" s="135" t="s">
        <v>59</v>
      </c>
      <c r="L6" s="135" t="s">
        <v>59</v>
      </c>
      <c r="M6" s="135" t="s">
        <v>59</v>
      </c>
      <c r="N6" s="135" t="s">
        <v>59</v>
      </c>
      <c r="O6" s="135" t="s">
        <v>59</v>
      </c>
      <c r="P6" s="135" t="s">
        <v>59</v>
      </c>
      <c r="Q6" s="135" t="s">
        <v>59</v>
      </c>
      <c r="R6" s="135" t="s">
        <v>59</v>
      </c>
      <c r="S6" s="135" t="s">
        <v>59</v>
      </c>
      <c r="T6" s="85"/>
      <c r="U6" s="78"/>
      <c r="V6" s="78"/>
      <c r="W6" s="78"/>
      <c r="X6" s="78"/>
      <c r="Y6" s="78"/>
      <c r="Z6" s="78"/>
    </row>
    <row r="7" spans="5:58" ht="126" customHeight="1">
      <c r="E7" s="136" t="s">
        <v>50</v>
      </c>
      <c r="F7" s="136" t="s">
        <v>59</v>
      </c>
      <c r="G7" s="136" t="s">
        <v>59</v>
      </c>
      <c r="H7" s="136" t="s">
        <v>59</v>
      </c>
      <c r="I7" s="136" t="s">
        <v>59</v>
      </c>
      <c r="J7" s="136" t="s">
        <v>59</v>
      </c>
      <c r="K7" s="136" t="s">
        <v>59</v>
      </c>
      <c r="L7" s="136" t="s">
        <v>59</v>
      </c>
      <c r="M7" s="136" t="s">
        <v>59</v>
      </c>
      <c r="N7" s="136" t="s">
        <v>59</v>
      </c>
      <c r="O7" s="136" t="s">
        <v>59</v>
      </c>
      <c r="P7" s="136" t="s">
        <v>59</v>
      </c>
      <c r="Q7" s="136" t="s">
        <v>59</v>
      </c>
      <c r="R7" s="136" t="s">
        <v>59</v>
      </c>
      <c r="S7" s="136" t="s">
        <v>59</v>
      </c>
      <c r="T7" s="85"/>
      <c r="U7" s="78"/>
      <c r="V7" s="78"/>
      <c r="W7" s="78"/>
      <c r="X7" s="78"/>
      <c r="Y7" s="78"/>
      <c r="Z7" s="78"/>
    </row>
  </sheetData>
  <sheetProtection algorithmName="SHA-512" hashValue="xW66YyIJeyx9fESuNlaJ2DrVOXEPuVSKY0Z/3Vl9Jp1SBb1EYxfr8QEyXj5ogFHZOtskOVkTx3SoAz0dirjRwA==" saltValue="m0yaOw99xEPBBcz9NYqyr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codeName="Sheet7">
    <pageSetUpPr fitToPage="1"/>
  </sheetPr>
  <dimension ref="E1:BF7"/>
  <sheetViews>
    <sheetView showGridLines="0" zoomScaleNormal="100" workbookViewId="0"/>
  </sheetViews>
  <sheetFormatPr defaultColWidth="9.140625" defaultRowHeight="16.5"/>
  <cols>
    <col min="1" max="2" width="9.140625" style="48"/>
    <col min="3" max="4" width="3.140625" style="48" customWidth="1"/>
    <col min="5" max="5" width="47.71093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58" ht="72">
      <c r="E1" s="79">
        <v>42704</v>
      </c>
      <c r="F1" s="80" t="s">
        <v>0</v>
      </c>
      <c r="G1" s="80" t="s">
        <v>34</v>
      </c>
      <c r="H1" s="80" t="s">
        <v>35</v>
      </c>
      <c r="I1" s="80" t="s">
        <v>36</v>
      </c>
      <c r="J1" s="80" t="s">
        <v>37</v>
      </c>
      <c r="K1" s="80" t="s">
        <v>38</v>
      </c>
      <c r="L1" s="80" t="s">
        <v>39</v>
      </c>
      <c r="M1" s="80" t="s">
        <v>40</v>
      </c>
      <c r="N1" s="80" t="s">
        <v>41</v>
      </c>
      <c r="O1" s="80" t="s">
        <v>42</v>
      </c>
      <c r="P1" s="80" t="s">
        <v>43</v>
      </c>
      <c r="Q1" s="80" t="s">
        <v>44</v>
      </c>
      <c r="R1" s="80" t="s">
        <v>66</v>
      </c>
      <c r="S1" s="80" t="s">
        <v>67</v>
      </c>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row>
    <row r="2" spans="5:58" ht="32.1" customHeight="1">
      <c r="E2" s="81" t="s">
        <v>58</v>
      </c>
      <c r="F2" s="82">
        <v>949907877</v>
      </c>
      <c r="G2" s="83">
        <v>8.6003009999990887E-2</v>
      </c>
      <c r="H2" s="83">
        <v>0.2584553546821855</v>
      </c>
      <c r="I2" s="83">
        <v>0.49655533906434179</v>
      </c>
      <c r="J2" s="83">
        <v>0.86675329578527194</v>
      </c>
      <c r="K2" s="83">
        <v>0.95425520426937194</v>
      </c>
      <c r="L2" s="83">
        <v>0.81648214901817173</v>
      </c>
      <c r="M2" s="83">
        <v>0.92714531100415165</v>
      </c>
      <c r="N2" s="83">
        <v>1.2151871633099276</v>
      </c>
      <c r="O2" s="83">
        <v>1.9055143685306808</v>
      </c>
      <c r="P2" s="83">
        <v>4.6698942882369998</v>
      </c>
      <c r="Q2" s="84">
        <v>31321</v>
      </c>
      <c r="R2" s="88">
        <v>0.85</v>
      </c>
      <c r="S2" s="88">
        <v>1.1237848154158561</v>
      </c>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4" spans="5:58">
      <c r="E4" s="134" t="s">
        <v>48</v>
      </c>
      <c r="F4" s="134" t="s">
        <v>59</v>
      </c>
      <c r="G4" s="134" t="s">
        <v>59</v>
      </c>
      <c r="H4" s="134" t="s">
        <v>59</v>
      </c>
      <c r="I4" s="134" t="s">
        <v>59</v>
      </c>
      <c r="J4" s="134" t="s">
        <v>59</v>
      </c>
      <c r="K4" s="134" t="s">
        <v>59</v>
      </c>
      <c r="L4" s="134" t="s">
        <v>59</v>
      </c>
      <c r="M4" s="134" t="s">
        <v>59</v>
      </c>
      <c r="N4" s="134" t="s">
        <v>59</v>
      </c>
      <c r="O4" s="134" t="s">
        <v>59</v>
      </c>
      <c r="P4" s="134" t="s">
        <v>59</v>
      </c>
      <c r="Q4" s="134" t="s">
        <v>59</v>
      </c>
      <c r="R4" s="134" t="s">
        <v>59</v>
      </c>
      <c r="S4" s="134" t="s">
        <v>59</v>
      </c>
      <c r="T4" s="85"/>
      <c r="U4" s="78"/>
      <c r="V4" s="78"/>
      <c r="W4" s="78"/>
      <c r="X4" s="78"/>
      <c r="Y4" s="78"/>
      <c r="Z4" s="78"/>
    </row>
    <row r="5" spans="5:58">
      <c r="E5" s="134" t="s">
        <v>57</v>
      </c>
      <c r="F5" s="134" t="s">
        <v>59</v>
      </c>
      <c r="G5" s="134" t="s">
        <v>59</v>
      </c>
      <c r="H5" s="134" t="s">
        <v>59</v>
      </c>
      <c r="I5" s="134" t="s">
        <v>59</v>
      </c>
      <c r="J5" s="134" t="s">
        <v>59</v>
      </c>
      <c r="K5" s="134" t="s">
        <v>59</v>
      </c>
      <c r="L5" s="134" t="s">
        <v>59</v>
      </c>
      <c r="M5" s="134" t="s">
        <v>59</v>
      </c>
      <c r="N5" s="134" t="s">
        <v>59</v>
      </c>
      <c r="O5" s="134" t="s">
        <v>59</v>
      </c>
      <c r="P5" s="134" t="s">
        <v>59</v>
      </c>
      <c r="Q5" s="134" t="s">
        <v>59</v>
      </c>
      <c r="R5" s="134" t="s">
        <v>59</v>
      </c>
      <c r="S5" s="134" t="s">
        <v>59</v>
      </c>
      <c r="T5" s="85"/>
      <c r="U5" s="78"/>
      <c r="V5" s="78"/>
      <c r="W5" s="78"/>
      <c r="X5" s="78"/>
      <c r="Y5" s="78"/>
      <c r="Z5" s="78"/>
    </row>
    <row r="6" spans="5:58">
      <c r="E6" s="135" t="s">
        <v>49</v>
      </c>
      <c r="F6" s="135" t="s">
        <v>59</v>
      </c>
      <c r="G6" s="135" t="s">
        <v>59</v>
      </c>
      <c r="H6" s="135" t="s">
        <v>59</v>
      </c>
      <c r="I6" s="135" t="s">
        <v>59</v>
      </c>
      <c r="J6" s="135" t="s">
        <v>59</v>
      </c>
      <c r="K6" s="135" t="s">
        <v>59</v>
      </c>
      <c r="L6" s="135" t="s">
        <v>59</v>
      </c>
      <c r="M6" s="135" t="s">
        <v>59</v>
      </c>
      <c r="N6" s="135" t="s">
        <v>59</v>
      </c>
      <c r="O6" s="135" t="s">
        <v>59</v>
      </c>
      <c r="P6" s="135" t="s">
        <v>59</v>
      </c>
      <c r="Q6" s="135" t="s">
        <v>59</v>
      </c>
      <c r="R6" s="135" t="s">
        <v>59</v>
      </c>
      <c r="S6" s="135" t="s">
        <v>59</v>
      </c>
      <c r="T6" s="85"/>
      <c r="U6" s="78"/>
      <c r="V6" s="78"/>
      <c r="W6" s="78"/>
      <c r="X6" s="78"/>
      <c r="Y6" s="78"/>
      <c r="Z6" s="78"/>
    </row>
    <row r="7" spans="5:58" ht="126" customHeight="1">
      <c r="E7" s="136" t="s">
        <v>50</v>
      </c>
      <c r="F7" s="136" t="s">
        <v>59</v>
      </c>
      <c r="G7" s="136" t="s">
        <v>59</v>
      </c>
      <c r="H7" s="136" t="s">
        <v>59</v>
      </c>
      <c r="I7" s="136" t="s">
        <v>59</v>
      </c>
      <c r="J7" s="136" t="s">
        <v>59</v>
      </c>
      <c r="K7" s="136" t="s">
        <v>59</v>
      </c>
      <c r="L7" s="136" t="s">
        <v>59</v>
      </c>
      <c r="M7" s="136" t="s">
        <v>59</v>
      </c>
      <c r="N7" s="136" t="s">
        <v>59</v>
      </c>
      <c r="O7" s="136" t="s">
        <v>59</v>
      </c>
      <c r="P7" s="136" t="s">
        <v>59</v>
      </c>
      <c r="Q7" s="136" t="s">
        <v>59</v>
      </c>
      <c r="R7" s="136" t="s">
        <v>59</v>
      </c>
      <c r="S7" s="136" t="s">
        <v>59</v>
      </c>
      <c r="T7" s="85"/>
      <c r="U7" s="78"/>
      <c r="V7" s="78"/>
      <c r="W7" s="78"/>
      <c r="X7" s="78"/>
      <c r="Y7" s="78"/>
      <c r="Z7" s="78"/>
    </row>
  </sheetData>
  <sheetProtection algorithmName="SHA-512" hashValue="SsAtKaja8wc0uxPpL11s0tPkK++YX/Lv+yATdrXDa5zz5AXuXZ+77eAdJJiuZHma87RfkTaoj5c6YTZtU5qzEA==" saltValue="Zw+BZlexDKfkJ4qbeM3zz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codeName="Sheet8">
    <pageSetUpPr fitToPage="1"/>
  </sheetPr>
  <dimension ref="E1:BF7"/>
  <sheetViews>
    <sheetView showGridLines="0" zoomScaleNormal="100" workbookViewId="0"/>
  </sheetViews>
  <sheetFormatPr defaultColWidth="9.140625" defaultRowHeight="16.5"/>
  <cols>
    <col min="1" max="2" width="9.140625" style="48"/>
    <col min="3" max="4" width="3.140625" style="48" customWidth="1"/>
    <col min="5" max="5" width="47.71093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58" ht="72">
      <c r="E1" s="79">
        <v>42674</v>
      </c>
      <c r="F1" s="80" t="s">
        <v>0</v>
      </c>
      <c r="G1" s="80" t="s">
        <v>34</v>
      </c>
      <c r="H1" s="80" t="s">
        <v>35</v>
      </c>
      <c r="I1" s="80" t="s">
        <v>36</v>
      </c>
      <c r="J1" s="80" t="s">
        <v>37</v>
      </c>
      <c r="K1" s="80" t="s">
        <v>38</v>
      </c>
      <c r="L1" s="80" t="s">
        <v>39</v>
      </c>
      <c r="M1" s="80" t="s">
        <v>40</v>
      </c>
      <c r="N1" s="80" t="s">
        <v>41</v>
      </c>
      <c r="O1" s="80" t="s">
        <v>42</v>
      </c>
      <c r="P1" s="80" t="s">
        <v>43</v>
      </c>
      <c r="Q1" s="80" t="s">
        <v>44</v>
      </c>
      <c r="R1" s="80" t="s">
        <v>66</v>
      </c>
      <c r="S1" s="80" t="s">
        <v>67</v>
      </c>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row>
    <row r="2" spans="5:58" ht="32.1" customHeight="1">
      <c r="E2" s="81" t="s">
        <v>58</v>
      </c>
      <c r="F2" s="82">
        <v>949907877</v>
      </c>
      <c r="G2" s="83">
        <v>8.6080000000010592E-2</v>
      </c>
      <c r="H2" s="83">
        <v>0.23707556978853628</v>
      </c>
      <c r="I2" s="83">
        <v>0.49698408057539112</v>
      </c>
      <c r="J2" s="83">
        <v>0.78007939402602311</v>
      </c>
      <c r="K2" s="83">
        <v>0.93317085937982824</v>
      </c>
      <c r="L2" s="83">
        <v>0.8075392277236304</v>
      </c>
      <c r="M2" s="83">
        <v>0.93311758186698235</v>
      </c>
      <c r="N2" s="83">
        <v>1.2304070249433918</v>
      </c>
      <c r="O2" s="83">
        <v>1.9305310776860818</v>
      </c>
      <c r="P2" s="83">
        <v>4.6798076585219999</v>
      </c>
      <c r="Q2" s="84">
        <v>31321</v>
      </c>
      <c r="R2" s="88">
        <v>0.85</v>
      </c>
      <c r="S2" s="88">
        <v>1.1237848154158561</v>
      </c>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4" spans="5:58">
      <c r="E4" s="134" t="s">
        <v>48</v>
      </c>
      <c r="F4" s="134" t="s">
        <v>59</v>
      </c>
      <c r="G4" s="134" t="s">
        <v>59</v>
      </c>
      <c r="H4" s="134" t="s">
        <v>59</v>
      </c>
      <c r="I4" s="134" t="s">
        <v>59</v>
      </c>
      <c r="J4" s="134" t="s">
        <v>59</v>
      </c>
      <c r="K4" s="134" t="s">
        <v>59</v>
      </c>
      <c r="L4" s="134" t="s">
        <v>59</v>
      </c>
      <c r="M4" s="134" t="s">
        <v>59</v>
      </c>
      <c r="N4" s="134" t="s">
        <v>59</v>
      </c>
      <c r="O4" s="134" t="s">
        <v>59</v>
      </c>
      <c r="P4" s="134" t="s">
        <v>59</v>
      </c>
      <c r="Q4" s="134" t="s">
        <v>59</v>
      </c>
      <c r="R4" s="134" t="s">
        <v>59</v>
      </c>
      <c r="S4" s="134" t="s">
        <v>59</v>
      </c>
      <c r="T4" s="85"/>
      <c r="U4" s="78"/>
      <c r="V4" s="78"/>
      <c r="W4" s="78"/>
      <c r="X4" s="78"/>
      <c r="Y4" s="78"/>
      <c r="Z4" s="78"/>
    </row>
    <row r="5" spans="5:58">
      <c r="E5" s="134" t="s">
        <v>57</v>
      </c>
      <c r="F5" s="134" t="s">
        <v>59</v>
      </c>
      <c r="G5" s="134" t="s">
        <v>59</v>
      </c>
      <c r="H5" s="134" t="s">
        <v>59</v>
      </c>
      <c r="I5" s="134" t="s">
        <v>59</v>
      </c>
      <c r="J5" s="134" t="s">
        <v>59</v>
      </c>
      <c r="K5" s="134" t="s">
        <v>59</v>
      </c>
      <c r="L5" s="134" t="s">
        <v>59</v>
      </c>
      <c r="M5" s="134" t="s">
        <v>59</v>
      </c>
      <c r="N5" s="134" t="s">
        <v>59</v>
      </c>
      <c r="O5" s="134" t="s">
        <v>59</v>
      </c>
      <c r="P5" s="134" t="s">
        <v>59</v>
      </c>
      <c r="Q5" s="134" t="s">
        <v>59</v>
      </c>
      <c r="R5" s="134" t="s">
        <v>59</v>
      </c>
      <c r="S5" s="134" t="s">
        <v>59</v>
      </c>
      <c r="T5" s="85"/>
      <c r="U5" s="78"/>
      <c r="V5" s="78"/>
      <c r="W5" s="78"/>
      <c r="X5" s="78"/>
      <c r="Y5" s="78"/>
      <c r="Z5" s="78"/>
    </row>
    <row r="6" spans="5:58">
      <c r="E6" s="135" t="s">
        <v>49</v>
      </c>
      <c r="F6" s="135" t="s">
        <v>59</v>
      </c>
      <c r="G6" s="135" t="s">
        <v>59</v>
      </c>
      <c r="H6" s="135" t="s">
        <v>59</v>
      </c>
      <c r="I6" s="135" t="s">
        <v>59</v>
      </c>
      <c r="J6" s="135" t="s">
        <v>59</v>
      </c>
      <c r="K6" s="135" t="s">
        <v>59</v>
      </c>
      <c r="L6" s="135" t="s">
        <v>59</v>
      </c>
      <c r="M6" s="135" t="s">
        <v>59</v>
      </c>
      <c r="N6" s="135" t="s">
        <v>59</v>
      </c>
      <c r="O6" s="135" t="s">
        <v>59</v>
      </c>
      <c r="P6" s="135" t="s">
        <v>59</v>
      </c>
      <c r="Q6" s="135" t="s">
        <v>59</v>
      </c>
      <c r="R6" s="135" t="s">
        <v>59</v>
      </c>
      <c r="S6" s="135" t="s">
        <v>59</v>
      </c>
      <c r="T6" s="85"/>
      <c r="U6" s="78"/>
      <c r="V6" s="78"/>
      <c r="W6" s="78"/>
      <c r="X6" s="78"/>
      <c r="Y6" s="78"/>
      <c r="Z6" s="78"/>
    </row>
    <row r="7" spans="5:58" ht="126" customHeight="1">
      <c r="E7" s="136" t="s">
        <v>50</v>
      </c>
      <c r="F7" s="136" t="s">
        <v>59</v>
      </c>
      <c r="G7" s="136" t="s">
        <v>59</v>
      </c>
      <c r="H7" s="136" t="s">
        <v>59</v>
      </c>
      <c r="I7" s="136" t="s">
        <v>59</v>
      </c>
      <c r="J7" s="136" t="s">
        <v>59</v>
      </c>
      <c r="K7" s="136" t="s">
        <v>59</v>
      </c>
      <c r="L7" s="136" t="s">
        <v>59</v>
      </c>
      <c r="M7" s="136" t="s">
        <v>59</v>
      </c>
      <c r="N7" s="136" t="s">
        <v>59</v>
      </c>
      <c r="O7" s="136" t="s">
        <v>59</v>
      </c>
      <c r="P7" s="136" t="s">
        <v>59</v>
      </c>
      <c r="Q7" s="136" t="s">
        <v>59</v>
      </c>
      <c r="R7" s="136" t="s">
        <v>59</v>
      </c>
      <c r="S7" s="136" t="s">
        <v>59</v>
      </c>
      <c r="T7" s="85"/>
      <c r="U7" s="78"/>
      <c r="V7" s="78"/>
      <c r="W7" s="78"/>
      <c r="X7" s="78"/>
      <c r="Y7" s="78"/>
      <c r="Z7" s="78"/>
    </row>
  </sheetData>
  <sheetProtection algorithmName="SHA-512" hashValue="vzfT9qrPJEHx+ZCemlMqr/zApgL6olw30XA+trTvw6kXdLE8jXugeruKX8qQYF1PA57KaqORkgloX59qdTVYyQ==" saltValue="5zZUlk7+Q+jS6cTp7cjLg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codeName="Sheet9">
    <pageSetUpPr fitToPage="1"/>
  </sheetPr>
  <dimension ref="E1:BF7"/>
  <sheetViews>
    <sheetView showGridLines="0" zoomScaleNormal="100" workbookViewId="0"/>
  </sheetViews>
  <sheetFormatPr defaultColWidth="9.140625" defaultRowHeight="16.5"/>
  <cols>
    <col min="1" max="2" width="9.140625" style="48"/>
    <col min="3" max="4" width="3.140625" style="48" customWidth="1"/>
    <col min="5" max="5" width="47.71093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58" ht="72">
      <c r="E1" s="79">
        <v>42643</v>
      </c>
      <c r="F1" s="80" t="s">
        <v>0</v>
      </c>
      <c r="G1" s="80" t="s">
        <v>34</v>
      </c>
      <c r="H1" s="80" t="s">
        <v>35</v>
      </c>
      <c r="I1" s="80" t="s">
        <v>36</v>
      </c>
      <c r="J1" s="80" t="s">
        <v>37</v>
      </c>
      <c r="K1" s="80" t="s">
        <v>38</v>
      </c>
      <c r="L1" s="80" t="s">
        <v>39</v>
      </c>
      <c r="M1" s="80" t="s">
        <v>40</v>
      </c>
      <c r="N1" s="80" t="s">
        <v>41</v>
      </c>
      <c r="O1" s="80" t="s">
        <v>42</v>
      </c>
      <c r="P1" s="80" t="s">
        <v>43</v>
      </c>
      <c r="Q1" s="80" t="s">
        <v>44</v>
      </c>
      <c r="R1" s="86" t="s">
        <v>66</v>
      </c>
      <c r="S1" s="86" t="s">
        <v>67</v>
      </c>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row>
    <row r="2" spans="5:58" ht="32.1" customHeight="1">
      <c r="E2" s="81" t="s">
        <v>58</v>
      </c>
      <c r="F2" s="82">
        <v>949907877</v>
      </c>
      <c r="G2" s="83">
        <v>8.6150000000007054E-2</v>
      </c>
      <c r="H2" s="83">
        <v>0.23727587151993745</v>
      </c>
      <c r="I2" s="83">
        <v>0.47568700277644815</v>
      </c>
      <c r="J2" s="83">
        <v>0.69340251314269352</v>
      </c>
      <c r="K2" s="83">
        <v>0.91206371574819034</v>
      </c>
      <c r="L2" s="83">
        <v>0.79983080824943542</v>
      </c>
      <c r="M2" s="83">
        <v>0.93748626916543287</v>
      </c>
      <c r="N2" s="83">
        <v>1.2491775985067788</v>
      </c>
      <c r="O2" s="83">
        <v>1.9549504854435629</v>
      </c>
      <c r="P2" s="83">
        <v>4.6897726597649996</v>
      </c>
      <c r="Q2" s="84">
        <v>31321</v>
      </c>
      <c r="R2" s="87">
        <v>0.85</v>
      </c>
      <c r="S2" s="87">
        <v>1.1237848154158561</v>
      </c>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4" spans="5:58">
      <c r="E4" s="134" t="s">
        <v>48</v>
      </c>
      <c r="F4" s="134" t="s">
        <v>59</v>
      </c>
      <c r="G4" s="134" t="s">
        <v>59</v>
      </c>
      <c r="H4" s="134" t="s">
        <v>59</v>
      </c>
      <c r="I4" s="134" t="s">
        <v>59</v>
      </c>
      <c r="J4" s="134" t="s">
        <v>59</v>
      </c>
      <c r="K4" s="134" t="s">
        <v>59</v>
      </c>
      <c r="L4" s="134" t="s">
        <v>59</v>
      </c>
      <c r="M4" s="134" t="s">
        <v>59</v>
      </c>
      <c r="N4" s="134" t="s">
        <v>59</v>
      </c>
      <c r="O4" s="134" t="s">
        <v>59</v>
      </c>
      <c r="P4" s="134" t="s">
        <v>59</v>
      </c>
      <c r="Q4" s="134" t="s">
        <v>59</v>
      </c>
      <c r="R4" s="134" t="s">
        <v>59</v>
      </c>
      <c r="S4" s="134" t="s">
        <v>59</v>
      </c>
      <c r="T4" s="85"/>
      <c r="U4" s="78"/>
      <c r="V4" s="78"/>
      <c r="W4" s="78"/>
      <c r="X4" s="78"/>
      <c r="Y4" s="78"/>
      <c r="Z4" s="78"/>
    </row>
    <row r="5" spans="5:58">
      <c r="E5" s="134" t="s">
        <v>57</v>
      </c>
      <c r="F5" s="134" t="s">
        <v>59</v>
      </c>
      <c r="G5" s="134" t="s">
        <v>59</v>
      </c>
      <c r="H5" s="134" t="s">
        <v>59</v>
      </c>
      <c r="I5" s="134" t="s">
        <v>59</v>
      </c>
      <c r="J5" s="134" t="s">
        <v>59</v>
      </c>
      <c r="K5" s="134" t="s">
        <v>59</v>
      </c>
      <c r="L5" s="134" t="s">
        <v>59</v>
      </c>
      <c r="M5" s="134" t="s">
        <v>59</v>
      </c>
      <c r="N5" s="134" t="s">
        <v>59</v>
      </c>
      <c r="O5" s="134" t="s">
        <v>59</v>
      </c>
      <c r="P5" s="134" t="s">
        <v>59</v>
      </c>
      <c r="Q5" s="134" t="s">
        <v>59</v>
      </c>
      <c r="R5" s="134" t="s">
        <v>59</v>
      </c>
      <c r="S5" s="134" t="s">
        <v>59</v>
      </c>
      <c r="T5" s="85"/>
      <c r="U5" s="78"/>
      <c r="V5" s="78"/>
      <c r="W5" s="78"/>
      <c r="X5" s="78"/>
      <c r="Y5" s="78"/>
      <c r="Z5" s="78"/>
    </row>
    <row r="6" spans="5:58">
      <c r="E6" s="135" t="s">
        <v>49</v>
      </c>
      <c r="F6" s="135" t="s">
        <v>59</v>
      </c>
      <c r="G6" s="135" t="s">
        <v>59</v>
      </c>
      <c r="H6" s="135" t="s">
        <v>59</v>
      </c>
      <c r="I6" s="135" t="s">
        <v>59</v>
      </c>
      <c r="J6" s="135" t="s">
        <v>59</v>
      </c>
      <c r="K6" s="135" t="s">
        <v>59</v>
      </c>
      <c r="L6" s="135" t="s">
        <v>59</v>
      </c>
      <c r="M6" s="135" t="s">
        <v>59</v>
      </c>
      <c r="N6" s="135" t="s">
        <v>59</v>
      </c>
      <c r="O6" s="135" t="s">
        <v>59</v>
      </c>
      <c r="P6" s="135" t="s">
        <v>59</v>
      </c>
      <c r="Q6" s="135" t="s">
        <v>59</v>
      </c>
      <c r="R6" s="135" t="s">
        <v>59</v>
      </c>
      <c r="S6" s="135" t="s">
        <v>59</v>
      </c>
      <c r="T6" s="85"/>
      <c r="U6" s="78"/>
      <c r="V6" s="78"/>
      <c r="W6" s="78"/>
      <c r="X6" s="78"/>
      <c r="Y6" s="78"/>
      <c r="Z6" s="78"/>
    </row>
    <row r="7" spans="5:58" ht="126" customHeight="1">
      <c r="E7" s="136" t="s">
        <v>50</v>
      </c>
      <c r="F7" s="136" t="s">
        <v>59</v>
      </c>
      <c r="G7" s="136" t="s">
        <v>59</v>
      </c>
      <c r="H7" s="136" t="s">
        <v>59</v>
      </c>
      <c r="I7" s="136" t="s">
        <v>59</v>
      </c>
      <c r="J7" s="136" t="s">
        <v>59</v>
      </c>
      <c r="K7" s="136" t="s">
        <v>59</v>
      </c>
      <c r="L7" s="136" t="s">
        <v>59</v>
      </c>
      <c r="M7" s="136" t="s">
        <v>59</v>
      </c>
      <c r="N7" s="136" t="s">
        <v>59</v>
      </c>
      <c r="O7" s="136" t="s">
        <v>59</v>
      </c>
      <c r="P7" s="136" t="s">
        <v>59</v>
      </c>
      <c r="Q7" s="136" t="s">
        <v>59</v>
      </c>
      <c r="R7" s="136" t="s">
        <v>59</v>
      </c>
      <c r="S7" s="136" t="s">
        <v>59</v>
      </c>
      <c r="T7" s="85"/>
      <c r="U7" s="78"/>
      <c r="V7" s="78"/>
      <c r="W7" s="78"/>
      <c r="X7" s="78"/>
      <c r="Y7" s="78"/>
      <c r="Z7" s="78"/>
    </row>
  </sheetData>
  <sheetProtection algorithmName="SHA-512" hashValue="h+bGpkx9RUX1FneN4+0v6jqxp9OXPEMNitLrmdGdwYVu7996bbU+Ujzhfqt/eZK9m39Xz74C/F03ZRsHoxVsqg==" saltValue="0VbW30PFA8hJLz9IHPFe3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codeName="Sheet10">
    <pageSetUpPr fitToPage="1"/>
  </sheetPr>
  <dimension ref="E1:BF7"/>
  <sheetViews>
    <sheetView showGridLines="0" zoomScaleNormal="100" workbookViewId="0"/>
  </sheetViews>
  <sheetFormatPr defaultColWidth="9.140625" defaultRowHeight="16.5"/>
  <cols>
    <col min="1" max="2" width="9.140625" style="48"/>
    <col min="3" max="4" width="3.140625" style="48" customWidth="1"/>
    <col min="5" max="5" width="47.71093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58" ht="72">
      <c r="E1" s="79">
        <v>42613</v>
      </c>
      <c r="F1" s="80" t="s">
        <v>0</v>
      </c>
      <c r="G1" s="80" t="s">
        <v>34</v>
      </c>
      <c r="H1" s="80" t="s">
        <v>35</v>
      </c>
      <c r="I1" s="80" t="s">
        <v>36</v>
      </c>
      <c r="J1" s="80" t="s">
        <v>37</v>
      </c>
      <c r="K1" s="80" t="s">
        <v>38</v>
      </c>
      <c r="L1" s="80" t="s">
        <v>39</v>
      </c>
      <c r="M1" s="80" t="s">
        <v>40</v>
      </c>
      <c r="N1" s="80" t="s">
        <v>41</v>
      </c>
      <c r="O1" s="80" t="s">
        <v>42</v>
      </c>
      <c r="P1" s="80" t="s">
        <v>43</v>
      </c>
      <c r="Q1" s="80" t="s">
        <v>44</v>
      </c>
      <c r="R1" s="80" t="s">
        <v>64</v>
      </c>
      <c r="S1" s="80" t="s">
        <v>65</v>
      </c>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row>
    <row r="2" spans="5:58" ht="32.1" customHeight="1">
      <c r="E2" s="81" t="s">
        <v>58</v>
      </c>
      <c r="F2" s="82">
        <v>949907877</v>
      </c>
      <c r="G2" s="83">
        <v>6.4660000000005269E-2</v>
      </c>
      <c r="H2" s="83">
        <v>0.23748618861108017</v>
      </c>
      <c r="I2" s="83">
        <v>0.47609859850343828</v>
      </c>
      <c r="J2" s="83">
        <v>0.60672981540672577</v>
      </c>
      <c r="K2" s="83">
        <v>0.89093075324058191</v>
      </c>
      <c r="L2" s="83">
        <v>0.78809905631775923</v>
      </c>
      <c r="M2" s="83">
        <v>0.94689125554601183</v>
      </c>
      <c r="N2" s="83">
        <v>1.2658519878886887</v>
      </c>
      <c r="O2" s="83">
        <v>1.9800352997588089</v>
      </c>
      <c r="P2" s="83">
        <v>4.6997899684520004</v>
      </c>
      <c r="Q2" s="84">
        <v>31321</v>
      </c>
      <c r="R2" s="88">
        <v>0.85</v>
      </c>
      <c r="S2" s="88">
        <v>1.1235825787515179</v>
      </c>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4" spans="5:58">
      <c r="E4" s="134" t="s">
        <v>48</v>
      </c>
      <c r="F4" s="134" t="s">
        <v>59</v>
      </c>
      <c r="G4" s="134" t="s">
        <v>59</v>
      </c>
      <c r="H4" s="134" t="s">
        <v>59</v>
      </c>
      <c r="I4" s="134" t="s">
        <v>59</v>
      </c>
      <c r="J4" s="134" t="s">
        <v>59</v>
      </c>
      <c r="K4" s="134" t="s">
        <v>59</v>
      </c>
      <c r="L4" s="134" t="s">
        <v>59</v>
      </c>
      <c r="M4" s="134" t="s">
        <v>59</v>
      </c>
      <c r="N4" s="134" t="s">
        <v>59</v>
      </c>
      <c r="O4" s="134" t="s">
        <v>59</v>
      </c>
      <c r="P4" s="134" t="s">
        <v>59</v>
      </c>
      <c r="Q4" s="134" t="s">
        <v>59</v>
      </c>
      <c r="R4" s="134" t="s">
        <v>59</v>
      </c>
      <c r="S4" s="134" t="s">
        <v>59</v>
      </c>
      <c r="T4" s="85"/>
      <c r="U4" s="78"/>
      <c r="V4" s="78"/>
      <c r="W4" s="78"/>
      <c r="X4" s="78"/>
      <c r="Y4" s="78"/>
      <c r="Z4" s="78"/>
    </row>
    <row r="5" spans="5:58">
      <c r="E5" s="134" t="s">
        <v>57</v>
      </c>
      <c r="F5" s="134" t="s">
        <v>59</v>
      </c>
      <c r="G5" s="134" t="s">
        <v>59</v>
      </c>
      <c r="H5" s="134" t="s">
        <v>59</v>
      </c>
      <c r="I5" s="134" t="s">
        <v>59</v>
      </c>
      <c r="J5" s="134" t="s">
        <v>59</v>
      </c>
      <c r="K5" s="134" t="s">
        <v>59</v>
      </c>
      <c r="L5" s="134" t="s">
        <v>59</v>
      </c>
      <c r="M5" s="134" t="s">
        <v>59</v>
      </c>
      <c r="N5" s="134" t="s">
        <v>59</v>
      </c>
      <c r="O5" s="134" t="s">
        <v>59</v>
      </c>
      <c r="P5" s="134" t="s">
        <v>59</v>
      </c>
      <c r="Q5" s="134" t="s">
        <v>59</v>
      </c>
      <c r="R5" s="134" t="s">
        <v>59</v>
      </c>
      <c r="S5" s="134" t="s">
        <v>59</v>
      </c>
      <c r="T5" s="85"/>
      <c r="U5" s="78"/>
      <c r="V5" s="78"/>
      <c r="W5" s="78"/>
      <c r="X5" s="78"/>
      <c r="Y5" s="78"/>
      <c r="Z5" s="78"/>
    </row>
    <row r="6" spans="5:58">
      <c r="E6" s="135" t="s">
        <v>49</v>
      </c>
      <c r="F6" s="135" t="s">
        <v>59</v>
      </c>
      <c r="G6" s="135" t="s">
        <v>59</v>
      </c>
      <c r="H6" s="135" t="s">
        <v>59</v>
      </c>
      <c r="I6" s="135" t="s">
        <v>59</v>
      </c>
      <c r="J6" s="135" t="s">
        <v>59</v>
      </c>
      <c r="K6" s="135" t="s">
        <v>59</v>
      </c>
      <c r="L6" s="135" t="s">
        <v>59</v>
      </c>
      <c r="M6" s="135" t="s">
        <v>59</v>
      </c>
      <c r="N6" s="135" t="s">
        <v>59</v>
      </c>
      <c r="O6" s="135" t="s">
        <v>59</v>
      </c>
      <c r="P6" s="135" t="s">
        <v>59</v>
      </c>
      <c r="Q6" s="135" t="s">
        <v>59</v>
      </c>
      <c r="R6" s="135" t="s">
        <v>59</v>
      </c>
      <c r="S6" s="135" t="s">
        <v>59</v>
      </c>
      <c r="T6" s="85"/>
      <c r="U6" s="78"/>
      <c r="V6" s="78"/>
      <c r="W6" s="78"/>
      <c r="X6" s="78"/>
      <c r="Y6" s="78"/>
      <c r="Z6" s="78"/>
    </row>
    <row r="7" spans="5:58" ht="126" customHeight="1">
      <c r="E7" s="136" t="s">
        <v>50</v>
      </c>
      <c r="F7" s="136" t="s">
        <v>59</v>
      </c>
      <c r="G7" s="136" t="s">
        <v>59</v>
      </c>
      <c r="H7" s="136" t="s">
        <v>59</v>
      </c>
      <c r="I7" s="136" t="s">
        <v>59</v>
      </c>
      <c r="J7" s="136" t="s">
        <v>59</v>
      </c>
      <c r="K7" s="136" t="s">
        <v>59</v>
      </c>
      <c r="L7" s="136" t="s">
        <v>59</v>
      </c>
      <c r="M7" s="136" t="s">
        <v>59</v>
      </c>
      <c r="N7" s="136" t="s">
        <v>59</v>
      </c>
      <c r="O7" s="136" t="s">
        <v>59</v>
      </c>
      <c r="P7" s="136" t="s">
        <v>59</v>
      </c>
      <c r="Q7" s="136" t="s">
        <v>59</v>
      </c>
      <c r="R7" s="136" t="s">
        <v>59</v>
      </c>
      <c r="S7" s="136" t="s">
        <v>59</v>
      </c>
      <c r="T7" s="85"/>
      <c r="U7" s="78"/>
      <c r="V7" s="78"/>
      <c r="W7" s="78"/>
      <c r="X7" s="78"/>
      <c r="Y7" s="78"/>
      <c r="Z7" s="78"/>
    </row>
  </sheetData>
  <sheetProtection algorithmName="SHA-512" hashValue="iaS7rQMVxJgzuuE8vMojx5HHzO/2RXTdj4/EOoMusiI3X1YULC9Nz/k+xAmyqBkZ4DBp8PNVgFutl+p8HI+dTg==" saltValue="CBmMD4bEAU47UJIsRFjQT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Sheet11">
    <pageSetUpPr fitToPage="1"/>
  </sheetPr>
  <dimension ref="E1:BF7"/>
  <sheetViews>
    <sheetView showGridLines="0" zoomScaleNormal="100" workbookViewId="0"/>
  </sheetViews>
  <sheetFormatPr defaultColWidth="9.140625" defaultRowHeight="16.5"/>
  <cols>
    <col min="1" max="2" width="9.140625" style="48"/>
    <col min="3" max="4" width="3.140625" style="48" customWidth="1"/>
    <col min="5" max="5" width="47.71093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58" ht="72">
      <c r="E1" s="79">
        <v>42582</v>
      </c>
      <c r="F1" s="80" t="s">
        <v>0</v>
      </c>
      <c r="G1" s="80" t="s">
        <v>34</v>
      </c>
      <c r="H1" s="80" t="s">
        <v>35</v>
      </c>
      <c r="I1" s="80" t="s">
        <v>36</v>
      </c>
      <c r="J1" s="80" t="s">
        <v>37</v>
      </c>
      <c r="K1" s="80" t="s">
        <v>38</v>
      </c>
      <c r="L1" s="80" t="s">
        <v>39</v>
      </c>
      <c r="M1" s="80" t="s">
        <v>40</v>
      </c>
      <c r="N1" s="80" t="s">
        <v>41</v>
      </c>
      <c r="O1" s="80" t="s">
        <v>42</v>
      </c>
      <c r="P1" s="80" t="s">
        <v>43</v>
      </c>
      <c r="Q1" s="80" t="s">
        <v>44</v>
      </c>
      <c r="R1" s="80" t="s">
        <v>64</v>
      </c>
      <c r="S1" s="80" t="s">
        <v>65</v>
      </c>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row>
    <row r="2" spans="5:58" ht="32.1" customHeight="1">
      <c r="E2" s="81" t="s">
        <v>58</v>
      </c>
      <c r="F2" s="82">
        <v>949907877</v>
      </c>
      <c r="G2" s="83">
        <v>8.6279999999994139E-2</v>
      </c>
      <c r="H2" s="83">
        <v>0.2592937885601998</v>
      </c>
      <c r="I2" s="83">
        <v>0.4763998320216345</v>
      </c>
      <c r="J2" s="83">
        <v>0.54171953955244323</v>
      </c>
      <c r="K2" s="83">
        <v>0.89150545994052255</v>
      </c>
      <c r="L2" s="83">
        <v>0.79174946033704341</v>
      </c>
      <c r="M2" s="83">
        <v>0.96030031312726027</v>
      </c>
      <c r="N2" s="83">
        <v>1.2844780526440225</v>
      </c>
      <c r="O2" s="83">
        <v>2.0079909972449572</v>
      </c>
      <c r="P2" s="83">
        <v>4.7105916587519996</v>
      </c>
      <c r="Q2" s="84">
        <v>31321</v>
      </c>
      <c r="R2" s="88">
        <v>0.85</v>
      </c>
      <c r="S2" s="88">
        <v>1.1235825787515179</v>
      </c>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4" spans="5:58">
      <c r="E4" s="134" t="s">
        <v>48</v>
      </c>
      <c r="F4" s="134" t="s">
        <v>59</v>
      </c>
      <c r="G4" s="134" t="s">
        <v>59</v>
      </c>
      <c r="H4" s="134" t="s">
        <v>59</v>
      </c>
      <c r="I4" s="134" t="s">
        <v>59</v>
      </c>
      <c r="J4" s="134" t="s">
        <v>59</v>
      </c>
      <c r="K4" s="134" t="s">
        <v>59</v>
      </c>
      <c r="L4" s="134" t="s">
        <v>59</v>
      </c>
      <c r="M4" s="134" t="s">
        <v>59</v>
      </c>
      <c r="N4" s="134" t="s">
        <v>59</v>
      </c>
      <c r="O4" s="134" t="s">
        <v>59</v>
      </c>
      <c r="P4" s="134" t="s">
        <v>59</v>
      </c>
      <c r="Q4" s="134" t="s">
        <v>59</v>
      </c>
      <c r="R4" s="134" t="s">
        <v>59</v>
      </c>
      <c r="S4" s="134" t="s">
        <v>59</v>
      </c>
      <c r="T4" s="85"/>
      <c r="U4" s="78"/>
      <c r="V4" s="78"/>
      <c r="W4" s="78"/>
      <c r="X4" s="78"/>
      <c r="Y4" s="78"/>
      <c r="Z4" s="78"/>
    </row>
    <row r="5" spans="5:58">
      <c r="E5" s="134" t="s">
        <v>57</v>
      </c>
      <c r="F5" s="134" t="s">
        <v>59</v>
      </c>
      <c r="G5" s="134" t="s">
        <v>59</v>
      </c>
      <c r="H5" s="134" t="s">
        <v>59</v>
      </c>
      <c r="I5" s="134" t="s">
        <v>59</v>
      </c>
      <c r="J5" s="134" t="s">
        <v>59</v>
      </c>
      <c r="K5" s="134" t="s">
        <v>59</v>
      </c>
      <c r="L5" s="134" t="s">
        <v>59</v>
      </c>
      <c r="M5" s="134" t="s">
        <v>59</v>
      </c>
      <c r="N5" s="134" t="s">
        <v>59</v>
      </c>
      <c r="O5" s="134" t="s">
        <v>59</v>
      </c>
      <c r="P5" s="134" t="s">
        <v>59</v>
      </c>
      <c r="Q5" s="134" t="s">
        <v>59</v>
      </c>
      <c r="R5" s="134" t="s">
        <v>59</v>
      </c>
      <c r="S5" s="134" t="s">
        <v>59</v>
      </c>
      <c r="T5" s="85"/>
      <c r="U5" s="78"/>
      <c r="V5" s="78"/>
      <c r="W5" s="78"/>
      <c r="X5" s="78"/>
      <c r="Y5" s="78"/>
      <c r="Z5" s="78"/>
    </row>
    <row r="6" spans="5:58">
      <c r="E6" s="135" t="s">
        <v>49</v>
      </c>
      <c r="F6" s="135" t="s">
        <v>59</v>
      </c>
      <c r="G6" s="135" t="s">
        <v>59</v>
      </c>
      <c r="H6" s="135" t="s">
        <v>59</v>
      </c>
      <c r="I6" s="135" t="s">
        <v>59</v>
      </c>
      <c r="J6" s="135" t="s">
        <v>59</v>
      </c>
      <c r="K6" s="135" t="s">
        <v>59</v>
      </c>
      <c r="L6" s="135" t="s">
        <v>59</v>
      </c>
      <c r="M6" s="135" t="s">
        <v>59</v>
      </c>
      <c r="N6" s="135" t="s">
        <v>59</v>
      </c>
      <c r="O6" s="135" t="s">
        <v>59</v>
      </c>
      <c r="P6" s="135" t="s">
        <v>59</v>
      </c>
      <c r="Q6" s="135" t="s">
        <v>59</v>
      </c>
      <c r="R6" s="135" t="s">
        <v>59</v>
      </c>
      <c r="S6" s="135" t="s">
        <v>59</v>
      </c>
      <c r="T6" s="85"/>
      <c r="U6" s="78"/>
      <c r="V6" s="78"/>
      <c r="W6" s="78"/>
      <c r="X6" s="78"/>
      <c r="Y6" s="78"/>
      <c r="Z6" s="78"/>
    </row>
    <row r="7" spans="5:58" ht="126" customHeight="1">
      <c r="E7" s="136" t="s">
        <v>50</v>
      </c>
      <c r="F7" s="136" t="s">
        <v>59</v>
      </c>
      <c r="G7" s="136" t="s">
        <v>59</v>
      </c>
      <c r="H7" s="136" t="s">
        <v>59</v>
      </c>
      <c r="I7" s="136" t="s">
        <v>59</v>
      </c>
      <c r="J7" s="136" t="s">
        <v>59</v>
      </c>
      <c r="K7" s="136" t="s">
        <v>59</v>
      </c>
      <c r="L7" s="136" t="s">
        <v>59</v>
      </c>
      <c r="M7" s="136" t="s">
        <v>59</v>
      </c>
      <c r="N7" s="136" t="s">
        <v>59</v>
      </c>
      <c r="O7" s="136" t="s">
        <v>59</v>
      </c>
      <c r="P7" s="136" t="s">
        <v>59</v>
      </c>
      <c r="Q7" s="136" t="s">
        <v>59</v>
      </c>
      <c r="R7" s="136" t="s">
        <v>59</v>
      </c>
      <c r="S7" s="136" t="s">
        <v>59</v>
      </c>
      <c r="T7" s="85"/>
      <c r="U7" s="78"/>
      <c r="V7" s="78"/>
      <c r="W7" s="78"/>
      <c r="X7" s="78"/>
      <c r="Y7" s="78"/>
      <c r="Z7" s="78"/>
    </row>
  </sheetData>
  <sheetProtection algorithmName="SHA-512" hashValue="xPG8ToeIfKRDNG63LMiIU9+PfUo8CE2G5B0JcpUViSu915/W3RjUebNcEm9gFpx4cZJq19JoYPeJAg2Sx2j7tw==" saltValue="iUV8jZeKdauzxr2fKGI6r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codeName="Sheet12">
    <pageSetUpPr fitToPage="1"/>
  </sheetPr>
  <dimension ref="E1:BF7"/>
  <sheetViews>
    <sheetView showGridLines="0" zoomScaleNormal="100" workbookViewId="0"/>
  </sheetViews>
  <sheetFormatPr defaultColWidth="9.140625" defaultRowHeight="16.5"/>
  <cols>
    <col min="1" max="2" width="9.140625" style="48"/>
    <col min="3" max="4" width="3.140625" style="48" customWidth="1"/>
    <col min="5" max="5" width="47.71093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58" ht="72">
      <c r="E1" s="79">
        <v>42551</v>
      </c>
      <c r="F1" s="80" t="s">
        <v>0</v>
      </c>
      <c r="G1" s="80" t="s">
        <v>34</v>
      </c>
      <c r="H1" s="80" t="s">
        <v>35</v>
      </c>
      <c r="I1" s="80" t="s">
        <v>36</v>
      </c>
      <c r="J1" s="80" t="s">
        <v>37</v>
      </c>
      <c r="K1" s="80" t="s">
        <v>38</v>
      </c>
      <c r="L1" s="80" t="s">
        <v>39</v>
      </c>
      <c r="M1" s="80" t="s">
        <v>40</v>
      </c>
      <c r="N1" s="80" t="s">
        <v>41</v>
      </c>
      <c r="O1" s="80" t="s">
        <v>42</v>
      </c>
      <c r="P1" s="80" t="s">
        <v>43</v>
      </c>
      <c r="Q1" s="80" t="s">
        <v>44</v>
      </c>
      <c r="R1" s="86" t="s">
        <v>64</v>
      </c>
      <c r="S1" s="86" t="s">
        <v>65</v>
      </c>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row>
    <row r="2" spans="5:58" ht="32.1" customHeight="1">
      <c r="E2" s="81" t="s">
        <v>58</v>
      </c>
      <c r="F2" s="82">
        <v>949907877</v>
      </c>
      <c r="G2" s="83">
        <v>8.635999999999644E-2</v>
      </c>
      <c r="H2" s="83">
        <v>0.2378467782405691</v>
      </c>
      <c r="I2" s="83">
        <v>0.45504692506550537</v>
      </c>
      <c r="J2" s="83">
        <v>0.45504692506550537</v>
      </c>
      <c r="K2" s="83">
        <v>0.89228266287690872</v>
      </c>
      <c r="L2" s="83">
        <v>0.78821392432266713</v>
      </c>
      <c r="M2" s="83">
        <v>0.9685961793715947</v>
      </c>
      <c r="N2" s="83">
        <v>1.3003995543559244</v>
      </c>
      <c r="O2" s="83">
        <v>2.0305887972620562</v>
      </c>
      <c r="P2" s="83">
        <v>4.7207172749730004</v>
      </c>
      <c r="Q2" s="84">
        <v>31321</v>
      </c>
      <c r="R2" s="87">
        <v>0.85</v>
      </c>
      <c r="S2" s="87">
        <v>1.1235825787515179</v>
      </c>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4" spans="5:58">
      <c r="E4" s="134" t="s">
        <v>48</v>
      </c>
      <c r="F4" s="134" t="s">
        <v>59</v>
      </c>
      <c r="G4" s="134" t="s">
        <v>59</v>
      </c>
      <c r="H4" s="134" t="s">
        <v>59</v>
      </c>
      <c r="I4" s="134" t="s">
        <v>59</v>
      </c>
      <c r="J4" s="134" t="s">
        <v>59</v>
      </c>
      <c r="K4" s="134" t="s">
        <v>59</v>
      </c>
      <c r="L4" s="134" t="s">
        <v>59</v>
      </c>
      <c r="M4" s="134" t="s">
        <v>59</v>
      </c>
      <c r="N4" s="134" t="s">
        <v>59</v>
      </c>
      <c r="O4" s="134" t="s">
        <v>59</v>
      </c>
      <c r="P4" s="134" t="s">
        <v>59</v>
      </c>
      <c r="Q4" s="134" t="s">
        <v>59</v>
      </c>
      <c r="R4" s="134" t="s">
        <v>59</v>
      </c>
      <c r="S4" s="134" t="s">
        <v>59</v>
      </c>
      <c r="T4" s="85"/>
      <c r="U4" s="78"/>
      <c r="V4" s="78"/>
      <c r="W4" s="78"/>
      <c r="X4" s="78"/>
      <c r="Y4" s="78"/>
      <c r="Z4" s="78"/>
    </row>
    <row r="5" spans="5:58">
      <c r="E5" s="134" t="s">
        <v>57</v>
      </c>
      <c r="F5" s="134" t="s">
        <v>59</v>
      </c>
      <c r="G5" s="134" t="s">
        <v>59</v>
      </c>
      <c r="H5" s="134" t="s">
        <v>59</v>
      </c>
      <c r="I5" s="134" t="s">
        <v>59</v>
      </c>
      <c r="J5" s="134" t="s">
        <v>59</v>
      </c>
      <c r="K5" s="134" t="s">
        <v>59</v>
      </c>
      <c r="L5" s="134" t="s">
        <v>59</v>
      </c>
      <c r="M5" s="134" t="s">
        <v>59</v>
      </c>
      <c r="N5" s="134" t="s">
        <v>59</v>
      </c>
      <c r="O5" s="134" t="s">
        <v>59</v>
      </c>
      <c r="P5" s="134" t="s">
        <v>59</v>
      </c>
      <c r="Q5" s="134" t="s">
        <v>59</v>
      </c>
      <c r="R5" s="134" t="s">
        <v>59</v>
      </c>
      <c r="S5" s="134" t="s">
        <v>59</v>
      </c>
      <c r="T5" s="85"/>
      <c r="U5" s="78"/>
      <c r="V5" s="78"/>
      <c r="W5" s="78"/>
      <c r="X5" s="78"/>
      <c r="Y5" s="78"/>
      <c r="Z5" s="78"/>
    </row>
    <row r="6" spans="5:58">
      <c r="E6" s="135" t="s">
        <v>49</v>
      </c>
      <c r="F6" s="135" t="s">
        <v>59</v>
      </c>
      <c r="G6" s="135" t="s">
        <v>59</v>
      </c>
      <c r="H6" s="135" t="s">
        <v>59</v>
      </c>
      <c r="I6" s="135" t="s">
        <v>59</v>
      </c>
      <c r="J6" s="135" t="s">
        <v>59</v>
      </c>
      <c r="K6" s="135" t="s">
        <v>59</v>
      </c>
      <c r="L6" s="135" t="s">
        <v>59</v>
      </c>
      <c r="M6" s="135" t="s">
        <v>59</v>
      </c>
      <c r="N6" s="135" t="s">
        <v>59</v>
      </c>
      <c r="O6" s="135" t="s">
        <v>59</v>
      </c>
      <c r="P6" s="135" t="s">
        <v>59</v>
      </c>
      <c r="Q6" s="135" t="s">
        <v>59</v>
      </c>
      <c r="R6" s="135" t="s">
        <v>59</v>
      </c>
      <c r="S6" s="135" t="s">
        <v>59</v>
      </c>
      <c r="T6" s="85"/>
      <c r="U6" s="78"/>
      <c r="V6" s="78"/>
      <c r="W6" s="78"/>
      <c r="X6" s="78"/>
      <c r="Y6" s="78"/>
      <c r="Z6" s="78"/>
    </row>
    <row r="7" spans="5:58" ht="126" customHeight="1">
      <c r="E7" s="136" t="s">
        <v>50</v>
      </c>
      <c r="F7" s="136" t="s">
        <v>59</v>
      </c>
      <c r="G7" s="136" t="s">
        <v>59</v>
      </c>
      <c r="H7" s="136" t="s">
        <v>59</v>
      </c>
      <c r="I7" s="136" t="s">
        <v>59</v>
      </c>
      <c r="J7" s="136" t="s">
        <v>59</v>
      </c>
      <c r="K7" s="136" t="s">
        <v>59</v>
      </c>
      <c r="L7" s="136" t="s">
        <v>59</v>
      </c>
      <c r="M7" s="136" t="s">
        <v>59</v>
      </c>
      <c r="N7" s="136" t="s">
        <v>59</v>
      </c>
      <c r="O7" s="136" t="s">
        <v>59</v>
      </c>
      <c r="P7" s="136" t="s">
        <v>59</v>
      </c>
      <c r="Q7" s="136" t="s">
        <v>59</v>
      </c>
      <c r="R7" s="136" t="s">
        <v>59</v>
      </c>
      <c r="S7" s="136" t="s">
        <v>59</v>
      </c>
      <c r="T7" s="85"/>
      <c r="U7" s="78"/>
      <c r="V7" s="78"/>
      <c r="W7" s="78"/>
      <c r="X7" s="78"/>
      <c r="Y7" s="78"/>
      <c r="Z7" s="78"/>
    </row>
  </sheetData>
  <sheetProtection algorithmName="SHA-512" hashValue="R21LQOHUSAVAJvE90kURUq5LsrNvJiyUSkDi8mOWU8tbFcWGHOjLUeaBLsHHaPI2mF0VXa82kf6RfGtPQuhRdA==" saltValue="PuDEfWKuGrX/go17HmVwF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3">
    <pageSetUpPr fitToPage="1"/>
  </sheetPr>
  <dimension ref="E1:BF7"/>
  <sheetViews>
    <sheetView showGridLines="0" zoomScaleNormal="100" workbookViewId="0"/>
  </sheetViews>
  <sheetFormatPr defaultColWidth="9.140625" defaultRowHeight="16.5"/>
  <cols>
    <col min="1" max="2" width="9.140625" style="48"/>
    <col min="3" max="4" width="3.140625" style="48" customWidth="1"/>
    <col min="5" max="5" width="47.71093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58" ht="72">
      <c r="E1" s="79">
        <v>42521</v>
      </c>
      <c r="F1" s="80" t="s">
        <v>0</v>
      </c>
      <c r="G1" s="80" t="s">
        <v>34</v>
      </c>
      <c r="H1" s="80" t="s">
        <v>35</v>
      </c>
      <c r="I1" s="80" t="s">
        <v>36</v>
      </c>
      <c r="J1" s="80" t="s">
        <v>37</v>
      </c>
      <c r="K1" s="80" t="s">
        <v>38</v>
      </c>
      <c r="L1" s="80" t="s">
        <v>39</v>
      </c>
      <c r="M1" s="80" t="s">
        <v>40</v>
      </c>
      <c r="N1" s="80" t="s">
        <v>41</v>
      </c>
      <c r="O1" s="80" t="s">
        <v>42</v>
      </c>
      <c r="P1" s="80" t="s">
        <v>43</v>
      </c>
      <c r="Q1" s="80" t="s">
        <v>44</v>
      </c>
      <c r="R1" s="80" t="s">
        <v>62</v>
      </c>
      <c r="S1" s="80" t="s">
        <v>63</v>
      </c>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row>
    <row r="2" spans="5:58" ht="32.1" customHeight="1">
      <c r="E2" s="81" t="s">
        <v>58</v>
      </c>
      <c r="F2" s="82">
        <v>949907877</v>
      </c>
      <c r="G2" s="83">
        <v>8.6429999999992901E-2</v>
      </c>
      <c r="H2" s="83">
        <v>0.23804708095269689</v>
      </c>
      <c r="I2" s="83">
        <v>0.45543836170383045</v>
      </c>
      <c r="J2" s="83">
        <v>0.3683688017682929</v>
      </c>
      <c r="K2" s="83">
        <v>0.87108433163460841</v>
      </c>
      <c r="L2" s="83">
        <v>0.7833901036588431</v>
      </c>
      <c r="M2" s="83">
        <v>0.97737416596226367</v>
      </c>
      <c r="N2" s="83">
        <v>1.3132340231308159</v>
      </c>
      <c r="O2" s="83">
        <v>2.0569293881049555</v>
      </c>
      <c r="P2" s="83">
        <v>4.7308961790939996</v>
      </c>
      <c r="Q2" s="84">
        <v>31321</v>
      </c>
      <c r="R2" s="88">
        <v>0.85</v>
      </c>
      <c r="S2" s="88">
        <v>1.123369028482291</v>
      </c>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4" spans="5:58">
      <c r="E4" s="134" t="s">
        <v>48</v>
      </c>
      <c r="F4" s="134" t="s">
        <v>59</v>
      </c>
      <c r="G4" s="134" t="s">
        <v>59</v>
      </c>
      <c r="H4" s="134" t="s">
        <v>59</v>
      </c>
      <c r="I4" s="134" t="s">
        <v>59</v>
      </c>
      <c r="J4" s="134" t="s">
        <v>59</v>
      </c>
      <c r="K4" s="134" t="s">
        <v>59</v>
      </c>
      <c r="L4" s="134" t="s">
        <v>59</v>
      </c>
      <c r="M4" s="134" t="s">
        <v>59</v>
      </c>
      <c r="N4" s="134" t="s">
        <v>59</v>
      </c>
      <c r="O4" s="134" t="s">
        <v>59</v>
      </c>
      <c r="P4" s="134" t="s">
        <v>59</v>
      </c>
      <c r="Q4" s="134" t="s">
        <v>59</v>
      </c>
      <c r="R4" s="134" t="s">
        <v>59</v>
      </c>
      <c r="S4" s="134" t="s">
        <v>59</v>
      </c>
      <c r="T4" s="85"/>
      <c r="U4" s="78"/>
      <c r="V4" s="78"/>
      <c r="W4" s="78"/>
      <c r="X4" s="78"/>
      <c r="Y4" s="78"/>
      <c r="Z4" s="78"/>
    </row>
    <row r="5" spans="5:58">
      <c r="E5" s="134" t="s">
        <v>57</v>
      </c>
      <c r="F5" s="134" t="s">
        <v>59</v>
      </c>
      <c r="G5" s="134" t="s">
        <v>59</v>
      </c>
      <c r="H5" s="134" t="s">
        <v>59</v>
      </c>
      <c r="I5" s="134" t="s">
        <v>59</v>
      </c>
      <c r="J5" s="134" t="s">
        <v>59</v>
      </c>
      <c r="K5" s="134" t="s">
        <v>59</v>
      </c>
      <c r="L5" s="134" t="s">
        <v>59</v>
      </c>
      <c r="M5" s="134" t="s">
        <v>59</v>
      </c>
      <c r="N5" s="134" t="s">
        <v>59</v>
      </c>
      <c r="O5" s="134" t="s">
        <v>59</v>
      </c>
      <c r="P5" s="134" t="s">
        <v>59</v>
      </c>
      <c r="Q5" s="134" t="s">
        <v>59</v>
      </c>
      <c r="R5" s="134" t="s">
        <v>59</v>
      </c>
      <c r="S5" s="134" t="s">
        <v>59</v>
      </c>
      <c r="T5" s="85"/>
      <c r="U5" s="78"/>
      <c r="V5" s="78"/>
      <c r="W5" s="78"/>
      <c r="X5" s="78"/>
      <c r="Y5" s="78"/>
      <c r="Z5" s="78"/>
    </row>
    <row r="6" spans="5:58">
      <c r="E6" s="135" t="s">
        <v>49</v>
      </c>
      <c r="F6" s="135" t="s">
        <v>59</v>
      </c>
      <c r="G6" s="135" t="s">
        <v>59</v>
      </c>
      <c r="H6" s="135" t="s">
        <v>59</v>
      </c>
      <c r="I6" s="135" t="s">
        <v>59</v>
      </c>
      <c r="J6" s="135" t="s">
        <v>59</v>
      </c>
      <c r="K6" s="135" t="s">
        <v>59</v>
      </c>
      <c r="L6" s="135" t="s">
        <v>59</v>
      </c>
      <c r="M6" s="135" t="s">
        <v>59</v>
      </c>
      <c r="N6" s="135" t="s">
        <v>59</v>
      </c>
      <c r="O6" s="135" t="s">
        <v>59</v>
      </c>
      <c r="P6" s="135" t="s">
        <v>59</v>
      </c>
      <c r="Q6" s="135" t="s">
        <v>59</v>
      </c>
      <c r="R6" s="135" t="s">
        <v>59</v>
      </c>
      <c r="S6" s="135" t="s">
        <v>59</v>
      </c>
      <c r="T6" s="85"/>
      <c r="U6" s="78"/>
      <c r="V6" s="78"/>
      <c r="W6" s="78"/>
      <c r="X6" s="78"/>
      <c r="Y6" s="78"/>
      <c r="Z6" s="78"/>
    </row>
    <row r="7" spans="5:58" ht="126" customHeight="1">
      <c r="E7" s="136" t="s">
        <v>50</v>
      </c>
      <c r="F7" s="136" t="s">
        <v>59</v>
      </c>
      <c r="G7" s="136" t="s">
        <v>59</v>
      </c>
      <c r="H7" s="136" t="s">
        <v>59</v>
      </c>
      <c r="I7" s="136" t="s">
        <v>59</v>
      </c>
      <c r="J7" s="136" t="s">
        <v>59</v>
      </c>
      <c r="K7" s="136" t="s">
        <v>59</v>
      </c>
      <c r="L7" s="136" t="s">
        <v>59</v>
      </c>
      <c r="M7" s="136" t="s">
        <v>59</v>
      </c>
      <c r="N7" s="136" t="s">
        <v>59</v>
      </c>
      <c r="O7" s="136" t="s">
        <v>59</v>
      </c>
      <c r="P7" s="136" t="s">
        <v>59</v>
      </c>
      <c r="Q7" s="136" t="s">
        <v>59</v>
      </c>
      <c r="R7" s="136" t="s">
        <v>59</v>
      </c>
      <c r="S7" s="136" t="s">
        <v>59</v>
      </c>
      <c r="T7" s="85"/>
      <c r="U7" s="78"/>
      <c r="V7" s="78"/>
      <c r="W7" s="78"/>
      <c r="X7" s="78"/>
      <c r="Y7" s="78"/>
      <c r="Z7" s="78"/>
    </row>
  </sheetData>
  <sheetProtection algorithmName="SHA-512" hashValue="SIVD4nwg4o2CNFd5b1L/DP4mD/i4YLUF2W/BHxSF6Ygw0MesTYF3bc6EXXOuG8Dxjicrfi7XCPNMCWGNQN12QA==" saltValue="vIe+08fiXgbrTJJ07uj19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codeName="Sheet14">
    <pageSetUpPr fitToPage="1"/>
  </sheetPr>
  <dimension ref="E1:BF7"/>
  <sheetViews>
    <sheetView showGridLines="0" zoomScaleNormal="100" workbookViewId="0"/>
  </sheetViews>
  <sheetFormatPr defaultColWidth="9.140625" defaultRowHeight="16.5"/>
  <cols>
    <col min="1" max="2" width="9.140625" style="48"/>
    <col min="3" max="4" width="3.140625" style="48" customWidth="1"/>
    <col min="5" max="5" width="47.71093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58" ht="72">
      <c r="E1" s="79">
        <v>42490</v>
      </c>
      <c r="F1" s="80" t="s">
        <v>0</v>
      </c>
      <c r="G1" s="80" t="s">
        <v>34</v>
      </c>
      <c r="H1" s="80" t="s">
        <v>35</v>
      </c>
      <c r="I1" s="80" t="s">
        <v>36</v>
      </c>
      <c r="J1" s="80" t="s">
        <v>37</v>
      </c>
      <c r="K1" s="80" t="s">
        <v>38</v>
      </c>
      <c r="L1" s="80" t="s">
        <v>39</v>
      </c>
      <c r="M1" s="80" t="s">
        <v>40</v>
      </c>
      <c r="N1" s="80" t="s">
        <v>41</v>
      </c>
      <c r="O1" s="80" t="s">
        <v>42</v>
      </c>
      <c r="P1" s="80" t="s">
        <v>43</v>
      </c>
      <c r="Q1" s="80" t="s">
        <v>44</v>
      </c>
      <c r="R1" s="80" t="s">
        <v>62</v>
      </c>
      <c r="S1" s="80" t="s">
        <v>63</v>
      </c>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row>
    <row r="2" spans="5:58" ht="32.1" customHeight="1">
      <c r="E2" s="81" t="s">
        <v>58</v>
      </c>
      <c r="F2" s="82">
        <v>949907877</v>
      </c>
      <c r="G2" s="83">
        <v>6.4869999999994654E-2</v>
      </c>
      <c r="H2" s="83">
        <v>0.21654455687598606</v>
      </c>
      <c r="I2" s="83">
        <v>0.4340297201901544</v>
      </c>
      <c r="J2" s="83">
        <v>0.28169533249242651</v>
      </c>
      <c r="K2" s="83">
        <v>0.84986325749212277</v>
      </c>
      <c r="L2" s="83">
        <v>0.78729428587884787</v>
      </c>
      <c r="M2" s="83">
        <v>0.98663922815038774</v>
      </c>
      <c r="N2" s="83">
        <v>1.3290184382588111</v>
      </c>
      <c r="O2" s="83">
        <v>2.0813768548531675</v>
      </c>
      <c r="P2" s="83">
        <v>4.7411291721459996</v>
      </c>
      <c r="Q2" s="84">
        <v>31321</v>
      </c>
      <c r="R2" s="88">
        <v>0.85</v>
      </c>
      <c r="S2" s="88">
        <v>1.123369028482291</v>
      </c>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4" spans="5:58">
      <c r="E4" s="134" t="s">
        <v>48</v>
      </c>
      <c r="F4" s="134" t="s">
        <v>59</v>
      </c>
      <c r="G4" s="134" t="s">
        <v>59</v>
      </c>
      <c r="H4" s="134" t="s">
        <v>59</v>
      </c>
      <c r="I4" s="134" t="s">
        <v>59</v>
      </c>
      <c r="J4" s="134" t="s">
        <v>59</v>
      </c>
      <c r="K4" s="134" t="s">
        <v>59</v>
      </c>
      <c r="L4" s="134" t="s">
        <v>59</v>
      </c>
      <c r="M4" s="134" t="s">
        <v>59</v>
      </c>
      <c r="N4" s="134" t="s">
        <v>59</v>
      </c>
      <c r="O4" s="134" t="s">
        <v>59</v>
      </c>
      <c r="P4" s="134" t="s">
        <v>59</v>
      </c>
      <c r="Q4" s="134" t="s">
        <v>59</v>
      </c>
      <c r="R4" s="134" t="s">
        <v>59</v>
      </c>
      <c r="S4" s="134" t="s">
        <v>59</v>
      </c>
      <c r="T4" s="85"/>
      <c r="U4" s="78"/>
      <c r="V4" s="78"/>
      <c r="W4" s="78"/>
      <c r="X4" s="78"/>
      <c r="Y4" s="78"/>
      <c r="Z4" s="78"/>
    </row>
    <row r="5" spans="5:58">
      <c r="E5" s="134" t="s">
        <v>57</v>
      </c>
      <c r="F5" s="134" t="s">
        <v>59</v>
      </c>
      <c r="G5" s="134" t="s">
        <v>59</v>
      </c>
      <c r="H5" s="134" t="s">
        <v>59</v>
      </c>
      <c r="I5" s="134" t="s">
        <v>59</v>
      </c>
      <c r="J5" s="134" t="s">
        <v>59</v>
      </c>
      <c r="K5" s="134" t="s">
        <v>59</v>
      </c>
      <c r="L5" s="134" t="s">
        <v>59</v>
      </c>
      <c r="M5" s="134" t="s">
        <v>59</v>
      </c>
      <c r="N5" s="134" t="s">
        <v>59</v>
      </c>
      <c r="O5" s="134" t="s">
        <v>59</v>
      </c>
      <c r="P5" s="134" t="s">
        <v>59</v>
      </c>
      <c r="Q5" s="134" t="s">
        <v>59</v>
      </c>
      <c r="R5" s="134" t="s">
        <v>59</v>
      </c>
      <c r="S5" s="134" t="s">
        <v>59</v>
      </c>
      <c r="T5" s="85"/>
      <c r="U5" s="78"/>
      <c r="V5" s="78"/>
      <c r="W5" s="78"/>
      <c r="X5" s="78"/>
      <c r="Y5" s="78"/>
      <c r="Z5" s="78"/>
    </row>
    <row r="6" spans="5:58">
      <c r="E6" s="135" t="s">
        <v>49</v>
      </c>
      <c r="F6" s="135" t="s">
        <v>59</v>
      </c>
      <c r="G6" s="135" t="s">
        <v>59</v>
      </c>
      <c r="H6" s="135" t="s">
        <v>59</v>
      </c>
      <c r="I6" s="135" t="s">
        <v>59</v>
      </c>
      <c r="J6" s="135" t="s">
        <v>59</v>
      </c>
      <c r="K6" s="135" t="s">
        <v>59</v>
      </c>
      <c r="L6" s="135" t="s">
        <v>59</v>
      </c>
      <c r="M6" s="135" t="s">
        <v>59</v>
      </c>
      <c r="N6" s="135" t="s">
        <v>59</v>
      </c>
      <c r="O6" s="135" t="s">
        <v>59</v>
      </c>
      <c r="P6" s="135" t="s">
        <v>59</v>
      </c>
      <c r="Q6" s="135" t="s">
        <v>59</v>
      </c>
      <c r="R6" s="135" t="s">
        <v>59</v>
      </c>
      <c r="S6" s="135" t="s">
        <v>59</v>
      </c>
      <c r="T6" s="85"/>
      <c r="U6" s="78"/>
      <c r="V6" s="78"/>
      <c r="W6" s="78"/>
      <c r="X6" s="78"/>
      <c r="Y6" s="78"/>
      <c r="Z6" s="78"/>
    </row>
    <row r="7" spans="5:58" ht="126" customHeight="1">
      <c r="E7" s="136" t="s">
        <v>50</v>
      </c>
      <c r="F7" s="136" t="s">
        <v>59</v>
      </c>
      <c r="G7" s="136" t="s">
        <v>59</v>
      </c>
      <c r="H7" s="136" t="s">
        <v>59</v>
      </c>
      <c r="I7" s="136" t="s">
        <v>59</v>
      </c>
      <c r="J7" s="136" t="s">
        <v>59</v>
      </c>
      <c r="K7" s="136" t="s">
        <v>59</v>
      </c>
      <c r="L7" s="136" t="s">
        <v>59</v>
      </c>
      <c r="M7" s="136" t="s">
        <v>59</v>
      </c>
      <c r="N7" s="136" t="s">
        <v>59</v>
      </c>
      <c r="O7" s="136" t="s">
        <v>59</v>
      </c>
      <c r="P7" s="136" t="s">
        <v>59</v>
      </c>
      <c r="Q7" s="136" t="s">
        <v>59</v>
      </c>
      <c r="R7" s="136" t="s">
        <v>59</v>
      </c>
      <c r="S7" s="136" t="s">
        <v>59</v>
      </c>
      <c r="T7" s="85"/>
      <c r="U7" s="78"/>
      <c r="V7" s="78"/>
      <c r="W7" s="78"/>
      <c r="X7" s="78"/>
      <c r="Y7" s="78"/>
      <c r="Z7" s="78"/>
    </row>
  </sheetData>
  <sheetProtection algorithmName="SHA-512" hashValue="2sJWbM/KKWhYLOFXqiOJh02xVhIgZ9qZd8ZtbywYtQeHdjJWS2deX3VCsqseDCAbnbTrPYqSEFyaU4xcZJI7Tg==" saltValue="s09lyCkayGMO4kkV+8AWM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codeName="Sheet15">
    <pageSetUpPr fitToPage="1"/>
  </sheetPr>
  <dimension ref="E1:BF7"/>
  <sheetViews>
    <sheetView showGridLines="0" zoomScaleNormal="100" workbookViewId="0"/>
  </sheetViews>
  <sheetFormatPr defaultColWidth="9.140625" defaultRowHeight="16.5"/>
  <cols>
    <col min="1" max="2" width="9.140625" style="48"/>
    <col min="3" max="4" width="3.140625" style="48" customWidth="1"/>
    <col min="5" max="5" width="46.855468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58" ht="72">
      <c r="E1" s="79">
        <v>42460</v>
      </c>
      <c r="F1" s="80" t="s">
        <v>0</v>
      </c>
      <c r="G1" s="80" t="s">
        <v>34</v>
      </c>
      <c r="H1" s="80" t="s">
        <v>35</v>
      </c>
      <c r="I1" s="80" t="s">
        <v>36</v>
      </c>
      <c r="J1" s="80" t="s">
        <v>37</v>
      </c>
      <c r="K1" s="80" t="s">
        <v>38</v>
      </c>
      <c r="L1" s="80" t="s">
        <v>39</v>
      </c>
      <c r="M1" s="80" t="s">
        <v>40</v>
      </c>
      <c r="N1" s="80" t="s">
        <v>41</v>
      </c>
      <c r="O1" s="80" t="s">
        <v>42</v>
      </c>
      <c r="P1" s="80" t="s">
        <v>43</v>
      </c>
      <c r="Q1" s="80" t="s">
        <v>44</v>
      </c>
      <c r="R1" s="86" t="s">
        <v>62</v>
      </c>
      <c r="S1" s="86" t="s">
        <v>63</v>
      </c>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row>
    <row r="2" spans="5:58" ht="32.1" customHeight="1">
      <c r="E2" s="81" t="s">
        <v>58</v>
      </c>
      <c r="F2" s="82">
        <v>949907877</v>
      </c>
      <c r="G2" s="83">
        <v>8.6560000000002191E-2</v>
      </c>
      <c r="H2" s="83">
        <v>0.21668476908274226</v>
      </c>
      <c r="I2" s="83">
        <v>0.43431075316726631</v>
      </c>
      <c r="J2" s="83">
        <v>0.21668476908274226</v>
      </c>
      <c r="K2" s="83">
        <v>0.85041354077675102</v>
      </c>
      <c r="L2" s="83">
        <v>0.79384884449662518</v>
      </c>
      <c r="M2" s="83">
        <v>1.002020378373647</v>
      </c>
      <c r="N2" s="83">
        <v>1.349946867243923</v>
      </c>
      <c r="O2" s="83">
        <v>2.103520070153686</v>
      </c>
      <c r="P2" s="83">
        <v>4.7521589905440003</v>
      </c>
      <c r="Q2" s="84">
        <v>31321</v>
      </c>
      <c r="R2" s="87">
        <v>0.85</v>
      </c>
      <c r="S2" s="87">
        <v>1.123369028482291</v>
      </c>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4" spans="5:58">
      <c r="E4" s="134" t="s">
        <v>48</v>
      </c>
      <c r="F4" s="134" t="s">
        <v>59</v>
      </c>
      <c r="G4" s="134" t="s">
        <v>59</v>
      </c>
      <c r="H4" s="134" t="s">
        <v>59</v>
      </c>
      <c r="I4" s="134" t="s">
        <v>59</v>
      </c>
      <c r="J4" s="134" t="s">
        <v>59</v>
      </c>
      <c r="K4" s="134" t="s">
        <v>59</v>
      </c>
      <c r="L4" s="134" t="s">
        <v>59</v>
      </c>
      <c r="M4" s="134" t="s">
        <v>59</v>
      </c>
      <c r="N4" s="134" t="s">
        <v>59</v>
      </c>
      <c r="O4" s="134" t="s">
        <v>59</v>
      </c>
      <c r="P4" s="134" t="s">
        <v>59</v>
      </c>
      <c r="Q4" s="134" t="s">
        <v>59</v>
      </c>
      <c r="R4" s="134" t="s">
        <v>59</v>
      </c>
      <c r="S4" s="134" t="s">
        <v>59</v>
      </c>
      <c r="T4" s="85"/>
      <c r="U4" s="78"/>
      <c r="V4" s="78"/>
      <c r="W4" s="78"/>
      <c r="X4" s="78"/>
      <c r="Y4" s="78"/>
      <c r="Z4" s="78"/>
    </row>
    <row r="5" spans="5:58">
      <c r="E5" s="134" t="s">
        <v>57</v>
      </c>
      <c r="F5" s="134" t="s">
        <v>59</v>
      </c>
      <c r="G5" s="134" t="s">
        <v>59</v>
      </c>
      <c r="H5" s="134" t="s">
        <v>59</v>
      </c>
      <c r="I5" s="134" t="s">
        <v>59</v>
      </c>
      <c r="J5" s="134" t="s">
        <v>59</v>
      </c>
      <c r="K5" s="134" t="s">
        <v>59</v>
      </c>
      <c r="L5" s="134" t="s">
        <v>59</v>
      </c>
      <c r="M5" s="134" t="s">
        <v>59</v>
      </c>
      <c r="N5" s="134" t="s">
        <v>59</v>
      </c>
      <c r="O5" s="134" t="s">
        <v>59</v>
      </c>
      <c r="P5" s="134" t="s">
        <v>59</v>
      </c>
      <c r="Q5" s="134" t="s">
        <v>59</v>
      </c>
      <c r="R5" s="134" t="s">
        <v>59</v>
      </c>
      <c r="S5" s="134" t="s">
        <v>59</v>
      </c>
      <c r="T5" s="85"/>
      <c r="U5" s="78"/>
      <c r="V5" s="78"/>
      <c r="W5" s="78"/>
      <c r="X5" s="78"/>
      <c r="Y5" s="78"/>
      <c r="Z5" s="78"/>
    </row>
    <row r="6" spans="5:58">
      <c r="E6" s="135" t="s">
        <v>49</v>
      </c>
      <c r="F6" s="135" t="s">
        <v>59</v>
      </c>
      <c r="G6" s="135" t="s">
        <v>59</v>
      </c>
      <c r="H6" s="135" t="s">
        <v>59</v>
      </c>
      <c r="I6" s="135" t="s">
        <v>59</v>
      </c>
      <c r="J6" s="135" t="s">
        <v>59</v>
      </c>
      <c r="K6" s="135" t="s">
        <v>59</v>
      </c>
      <c r="L6" s="135" t="s">
        <v>59</v>
      </c>
      <c r="M6" s="135" t="s">
        <v>59</v>
      </c>
      <c r="N6" s="135" t="s">
        <v>59</v>
      </c>
      <c r="O6" s="135" t="s">
        <v>59</v>
      </c>
      <c r="P6" s="135" t="s">
        <v>59</v>
      </c>
      <c r="Q6" s="135" t="s">
        <v>59</v>
      </c>
      <c r="R6" s="135" t="s">
        <v>59</v>
      </c>
      <c r="S6" s="135" t="s">
        <v>59</v>
      </c>
      <c r="T6" s="85"/>
      <c r="U6" s="78"/>
      <c r="V6" s="78"/>
      <c r="W6" s="78"/>
      <c r="X6" s="78"/>
      <c r="Y6" s="78"/>
      <c r="Z6" s="78"/>
    </row>
    <row r="7" spans="5:58" ht="126" customHeight="1">
      <c r="E7" s="136" t="s">
        <v>50</v>
      </c>
      <c r="F7" s="136" t="s">
        <v>59</v>
      </c>
      <c r="G7" s="136" t="s">
        <v>59</v>
      </c>
      <c r="H7" s="136" t="s">
        <v>59</v>
      </c>
      <c r="I7" s="136" t="s">
        <v>59</v>
      </c>
      <c r="J7" s="136" t="s">
        <v>59</v>
      </c>
      <c r="K7" s="136" t="s">
        <v>59</v>
      </c>
      <c r="L7" s="136" t="s">
        <v>59</v>
      </c>
      <c r="M7" s="136" t="s">
        <v>59</v>
      </c>
      <c r="N7" s="136" t="s">
        <v>59</v>
      </c>
      <c r="O7" s="136" t="s">
        <v>59</v>
      </c>
      <c r="P7" s="136" t="s">
        <v>59</v>
      </c>
      <c r="Q7" s="136" t="s">
        <v>59</v>
      </c>
      <c r="R7" s="136" t="s">
        <v>59</v>
      </c>
      <c r="S7" s="136" t="s">
        <v>59</v>
      </c>
      <c r="T7" s="85"/>
      <c r="U7" s="78"/>
      <c r="V7" s="78"/>
      <c r="W7" s="78"/>
      <c r="X7" s="78"/>
      <c r="Y7" s="78"/>
      <c r="Z7" s="78"/>
    </row>
  </sheetData>
  <sheetProtection algorithmName="SHA-512" hashValue="fUWVEu9rRLZXKm3+Ij73ukC5XDv8icg9DZByX6ExAC1ONF+d385rbq7+4QxJup+SsW7iD2zHAaw2mNWHwbe+ew==" saltValue="JKxZmnW0WbzUwMkclc4SG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5E3F4-F969-4945-9516-1787ECF10354}">
  <sheetPr>
    <pageSetUpPr fitToPage="1"/>
  </sheetPr>
  <dimension ref="A1:T24"/>
  <sheetViews>
    <sheetView showGridLines="0" zoomScaleNormal="100" workbookViewId="0">
      <selection activeCell="E2" sqref="E2"/>
    </sheetView>
  </sheetViews>
  <sheetFormatPr defaultRowHeight="16.5"/>
  <cols>
    <col min="1" max="2" width="9.140625" style="48"/>
    <col min="3" max="4" width="3.140625" style="48" customWidth="1"/>
    <col min="5" max="5" width="49.140625" style="48" customWidth="1"/>
    <col min="6" max="6" width="10" style="48" bestFit="1" customWidth="1"/>
    <col min="7" max="16" width="9.140625" style="48"/>
    <col min="17" max="17" width="9.85546875" style="48" bestFit="1" customWidth="1"/>
    <col min="18" max="16384" width="9.140625" style="48"/>
  </cols>
  <sheetData>
    <row r="1" spans="5:20" ht="72">
      <c r="E1" s="79">
        <v>45443</v>
      </c>
      <c r="F1" s="80" t="s">
        <v>0</v>
      </c>
      <c r="G1" s="80" t="s">
        <v>34</v>
      </c>
      <c r="H1" s="80" t="s">
        <v>35</v>
      </c>
      <c r="I1" s="80" t="s">
        <v>36</v>
      </c>
      <c r="J1" s="80" t="s">
        <v>37</v>
      </c>
      <c r="K1" s="80" t="s">
        <v>38</v>
      </c>
      <c r="L1" s="80" t="s">
        <v>39</v>
      </c>
      <c r="M1" s="80" t="s">
        <v>40</v>
      </c>
      <c r="N1" s="80" t="s">
        <v>41</v>
      </c>
      <c r="O1" s="80" t="s">
        <v>42</v>
      </c>
      <c r="P1" s="80" t="s">
        <v>43</v>
      </c>
      <c r="Q1" s="80" t="s">
        <v>44</v>
      </c>
      <c r="R1" s="132" t="s">
        <v>135</v>
      </c>
      <c r="S1" s="132" t="s">
        <v>136</v>
      </c>
    </row>
    <row r="2" spans="5:20" ht="32.1" customHeight="1">
      <c r="E2" s="81" t="s">
        <v>116</v>
      </c>
      <c r="F2" s="82">
        <v>949907877</v>
      </c>
      <c r="G2" s="83">
        <v>0.21109192099999508</v>
      </c>
      <c r="H2" s="83">
        <v>0.61657032734954154</v>
      </c>
      <c r="I2" s="83">
        <v>1.1819414838988074</v>
      </c>
      <c r="J2" s="83">
        <v>0.98626958009384591</v>
      </c>
      <c r="K2" s="83">
        <v>2.3119122247143853</v>
      </c>
      <c r="L2" s="83">
        <v>1.7443062852370739</v>
      </c>
      <c r="M2" s="83">
        <v>1.665706191039118</v>
      </c>
      <c r="N2" s="83">
        <v>1.5839826196855089</v>
      </c>
      <c r="O2" s="83">
        <v>1.3706759578182126</v>
      </c>
      <c r="P2" s="83">
        <v>4.0562102092729999</v>
      </c>
      <c r="Q2" s="84">
        <v>31321</v>
      </c>
      <c r="R2" s="133">
        <v>0.21</v>
      </c>
      <c r="S2" s="133">
        <v>0.86674114259523671</v>
      </c>
    </row>
    <row r="4" spans="5:20">
      <c r="E4" s="134" t="s">
        <v>48</v>
      </c>
      <c r="F4" s="134"/>
      <c r="G4" s="134"/>
      <c r="H4" s="134"/>
      <c r="I4" s="134"/>
      <c r="J4" s="134"/>
      <c r="K4" s="134"/>
      <c r="L4" s="134"/>
      <c r="M4" s="134"/>
      <c r="N4" s="134"/>
      <c r="O4" s="134"/>
      <c r="P4" s="134"/>
      <c r="Q4" s="134"/>
      <c r="R4" s="134"/>
      <c r="S4" s="134"/>
      <c r="T4" s="85"/>
    </row>
    <row r="5" spans="5:20">
      <c r="E5" s="134" t="s">
        <v>115</v>
      </c>
      <c r="F5" s="134"/>
      <c r="G5" s="134"/>
      <c r="H5" s="134"/>
      <c r="I5" s="134"/>
      <c r="J5" s="134"/>
      <c r="K5" s="134"/>
      <c r="L5" s="134"/>
      <c r="M5" s="134"/>
      <c r="N5" s="134"/>
      <c r="O5" s="134"/>
      <c r="P5" s="134"/>
      <c r="Q5" s="134"/>
      <c r="R5" s="134"/>
      <c r="S5" s="134"/>
      <c r="T5" s="85"/>
    </row>
    <row r="6" spans="5:20">
      <c r="E6" s="135" t="s">
        <v>49</v>
      </c>
      <c r="F6" s="135"/>
      <c r="G6" s="135"/>
      <c r="H6" s="135"/>
      <c r="I6" s="135"/>
      <c r="J6" s="135"/>
      <c r="K6" s="135"/>
      <c r="L6" s="135"/>
      <c r="M6" s="135"/>
      <c r="N6" s="135"/>
      <c r="O6" s="135"/>
      <c r="P6" s="135"/>
      <c r="Q6" s="135"/>
      <c r="R6" s="135"/>
      <c r="S6" s="135"/>
      <c r="T6" s="85"/>
    </row>
    <row r="7" spans="5:20" ht="36.75" customHeight="1">
      <c r="E7" s="136" t="s">
        <v>118</v>
      </c>
      <c r="F7" s="136"/>
      <c r="G7" s="136"/>
      <c r="H7" s="136"/>
      <c r="I7" s="136"/>
      <c r="J7" s="136"/>
      <c r="K7" s="136"/>
      <c r="L7" s="136"/>
      <c r="M7" s="136"/>
      <c r="N7" s="136"/>
      <c r="O7" s="136"/>
      <c r="P7" s="136"/>
      <c r="Q7" s="136"/>
      <c r="R7" s="136"/>
      <c r="S7" s="136"/>
      <c r="T7" s="85"/>
    </row>
    <row r="19" spans="1:4">
      <c r="A19" s="78"/>
      <c r="B19" s="78"/>
      <c r="C19" s="78"/>
      <c r="D19" s="78"/>
    </row>
    <row r="20" spans="1:4">
      <c r="A20" s="78"/>
      <c r="B20" s="78"/>
      <c r="C20" s="78"/>
      <c r="D20" s="78"/>
    </row>
    <row r="21" spans="1:4">
      <c r="A21" s="78"/>
      <c r="B21" s="78"/>
      <c r="C21" s="78"/>
      <c r="D21" s="78"/>
    </row>
    <row r="22" spans="1:4">
      <c r="A22" s="78"/>
      <c r="B22" s="78"/>
      <c r="C22" s="78"/>
      <c r="D22" s="78"/>
    </row>
    <row r="23" spans="1:4">
      <c r="A23" s="78"/>
      <c r="B23" s="78"/>
      <c r="C23" s="78"/>
      <c r="D23" s="78"/>
    </row>
    <row r="24" spans="1:4">
      <c r="A24" s="78"/>
      <c r="B24" s="78"/>
      <c r="C24" s="78"/>
      <c r="D24" s="78"/>
    </row>
  </sheetData>
  <sheetProtection algorithmName="SHA-512" hashValue="zHdRNrsi+q9D3qoYcmeyUOlo6B6T5qUGULLcxJ3N9XwiDs2WYKRUPKrqC/oAUInCGC9Seiwp2TBJmtqfYp+9DQ==" saltValue="lsem97c9q6HZFSBIlQaWk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codeName="Sheet16">
    <pageSetUpPr fitToPage="1"/>
  </sheetPr>
  <dimension ref="E1:BF7"/>
  <sheetViews>
    <sheetView showGridLines="0" zoomScaleNormal="100" workbookViewId="0"/>
  </sheetViews>
  <sheetFormatPr defaultColWidth="9.140625" defaultRowHeight="16.5"/>
  <cols>
    <col min="1" max="2" width="9.140625" style="48"/>
    <col min="3" max="4" width="3.140625" style="48" customWidth="1"/>
    <col min="5" max="5" width="46.855468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58" ht="72">
      <c r="E1" s="79">
        <v>42429</v>
      </c>
      <c r="F1" s="80" t="s">
        <v>0</v>
      </c>
      <c r="G1" s="80" t="s">
        <v>34</v>
      </c>
      <c r="H1" s="80" t="s">
        <v>35</v>
      </c>
      <c r="I1" s="80" t="s">
        <v>36</v>
      </c>
      <c r="J1" s="80" t="s">
        <v>37</v>
      </c>
      <c r="K1" s="80" t="s">
        <v>38</v>
      </c>
      <c r="L1" s="80" t="s">
        <v>39</v>
      </c>
      <c r="M1" s="80" t="s">
        <v>40</v>
      </c>
      <c r="N1" s="80" t="s">
        <v>41</v>
      </c>
      <c r="O1" s="80" t="s">
        <v>42</v>
      </c>
      <c r="P1" s="80" t="s">
        <v>43</v>
      </c>
      <c r="Q1" s="80" t="s">
        <v>44</v>
      </c>
      <c r="R1" s="80" t="s">
        <v>60</v>
      </c>
      <c r="S1" s="80" t="s">
        <v>61</v>
      </c>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row>
    <row r="2" spans="5:58" ht="32.1" customHeight="1">
      <c r="E2" s="81" t="s">
        <v>58</v>
      </c>
      <c r="F2" s="82">
        <v>949907877</v>
      </c>
      <c r="G2" s="83">
        <v>6.4960000000002793E-2</v>
      </c>
      <c r="H2" s="83">
        <v>0.21687501610596627</v>
      </c>
      <c r="I2" s="83">
        <v>0.41286650310219386</v>
      </c>
      <c r="J2" s="83">
        <v>0.13001223049600164</v>
      </c>
      <c r="K2" s="83">
        <v>0.8291514994384741</v>
      </c>
      <c r="L2" s="83">
        <v>0.79521306581851192</v>
      </c>
      <c r="M2" s="83">
        <v>1.0131159300768466</v>
      </c>
      <c r="N2" s="83">
        <v>1.368817834910474</v>
      </c>
      <c r="O2" s="83">
        <v>2.1295684990355168</v>
      </c>
      <c r="P2" s="83">
        <v>4.7625039227780004</v>
      </c>
      <c r="Q2" s="84">
        <v>31321</v>
      </c>
      <c r="R2" s="88">
        <v>0.85</v>
      </c>
      <c r="S2" s="88">
        <v>1.1267854118680869</v>
      </c>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4" spans="5:58">
      <c r="E4" s="134" t="s">
        <v>48</v>
      </c>
      <c r="F4" s="134" t="s">
        <v>59</v>
      </c>
      <c r="G4" s="134" t="s">
        <v>59</v>
      </c>
      <c r="H4" s="134" t="s">
        <v>59</v>
      </c>
      <c r="I4" s="134" t="s">
        <v>59</v>
      </c>
      <c r="J4" s="134" t="s">
        <v>59</v>
      </c>
      <c r="K4" s="134" t="s">
        <v>59</v>
      </c>
      <c r="L4" s="134" t="s">
        <v>59</v>
      </c>
      <c r="M4" s="134" t="s">
        <v>59</v>
      </c>
      <c r="N4" s="134" t="s">
        <v>59</v>
      </c>
      <c r="O4" s="134" t="s">
        <v>59</v>
      </c>
      <c r="P4" s="134" t="s">
        <v>59</v>
      </c>
      <c r="Q4" s="134" t="s">
        <v>59</v>
      </c>
      <c r="R4" s="134" t="s">
        <v>59</v>
      </c>
      <c r="S4" s="134" t="s">
        <v>59</v>
      </c>
      <c r="T4" s="85"/>
      <c r="U4" s="78"/>
      <c r="V4" s="78"/>
      <c r="W4" s="78"/>
      <c r="X4" s="78"/>
      <c r="Y4" s="78"/>
      <c r="Z4" s="78"/>
    </row>
    <row r="5" spans="5:58">
      <c r="E5" s="134" t="s">
        <v>57</v>
      </c>
      <c r="F5" s="134" t="s">
        <v>59</v>
      </c>
      <c r="G5" s="134" t="s">
        <v>59</v>
      </c>
      <c r="H5" s="134" t="s">
        <v>59</v>
      </c>
      <c r="I5" s="134" t="s">
        <v>59</v>
      </c>
      <c r="J5" s="134" t="s">
        <v>59</v>
      </c>
      <c r="K5" s="134" t="s">
        <v>59</v>
      </c>
      <c r="L5" s="134" t="s">
        <v>59</v>
      </c>
      <c r="M5" s="134" t="s">
        <v>59</v>
      </c>
      <c r="N5" s="134" t="s">
        <v>59</v>
      </c>
      <c r="O5" s="134" t="s">
        <v>59</v>
      </c>
      <c r="P5" s="134" t="s">
        <v>59</v>
      </c>
      <c r="Q5" s="134" t="s">
        <v>59</v>
      </c>
      <c r="R5" s="134" t="s">
        <v>59</v>
      </c>
      <c r="S5" s="134" t="s">
        <v>59</v>
      </c>
      <c r="T5" s="85"/>
      <c r="U5" s="78"/>
      <c r="V5" s="78"/>
      <c r="W5" s="78"/>
      <c r="X5" s="78"/>
      <c r="Y5" s="78"/>
      <c r="Z5" s="78"/>
    </row>
    <row r="6" spans="5:58">
      <c r="E6" s="135" t="s">
        <v>49</v>
      </c>
      <c r="F6" s="135" t="s">
        <v>59</v>
      </c>
      <c r="G6" s="135" t="s">
        <v>59</v>
      </c>
      <c r="H6" s="135" t="s">
        <v>59</v>
      </c>
      <c r="I6" s="135" t="s">
        <v>59</v>
      </c>
      <c r="J6" s="135" t="s">
        <v>59</v>
      </c>
      <c r="K6" s="135" t="s">
        <v>59</v>
      </c>
      <c r="L6" s="135" t="s">
        <v>59</v>
      </c>
      <c r="M6" s="135" t="s">
        <v>59</v>
      </c>
      <c r="N6" s="135" t="s">
        <v>59</v>
      </c>
      <c r="O6" s="135" t="s">
        <v>59</v>
      </c>
      <c r="P6" s="135" t="s">
        <v>59</v>
      </c>
      <c r="Q6" s="135" t="s">
        <v>59</v>
      </c>
      <c r="R6" s="135" t="s">
        <v>59</v>
      </c>
      <c r="S6" s="135" t="s">
        <v>59</v>
      </c>
      <c r="T6" s="85"/>
      <c r="U6" s="78"/>
      <c r="V6" s="78"/>
      <c r="W6" s="78"/>
      <c r="X6" s="78"/>
      <c r="Y6" s="78"/>
      <c r="Z6" s="78"/>
    </row>
    <row r="7" spans="5:58" ht="126" customHeight="1">
      <c r="E7" s="136" t="s">
        <v>50</v>
      </c>
      <c r="F7" s="136" t="s">
        <v>59</v>
      </c>
      <c r="G7" s="136" t="s">
        <v>59</v>
      </c>
      <c r="H7" s="136" t="s">
        <v>59</v>
      </c>
      <c r="I7" s="136" t="s">
        <v>59</v>
      </c>
      <c r="J7" s="136" t="s">
        <v>59</v>
      </c>
      <c r="K7" s="136" t="s">
        <v>59</v>
      </c>
      <c r="L7" s="136" t="s">
        <v>59</v>
      </c>
      <c r="M7" s="136" t="s">
        <v>59</v>
      </c>
      <c r="N7" s="136" t="s">
        <v>59</v>
      </c>
      <c r="O7" s="136" t="s">
        <v>59</v>
      </c>
      <c r="P7" s="136" t="s">
        <v>59</v>
      </c>
      <c r="Q7" s="136" t="s">
        <v>59</v>
      </c>
      <c r="R7" s="136" t="s">
        <v>59</v>
      </c>
      <c r="S7" s="136" t="s">
        <v>59</v>
      </c>
      <c r="T7" s="85"/>
      <c r="U7" s="78"/>
      <c r="V7" s="78"/>
      <c r="W7" s="78"/>
      <c r="X7" s="78"/>
      <c r="Y7" s="78"/>
      <c r="Z7" s="78"/>
    </row>
  </sheetData>
  <sheetProtection algorithmName="SHA-512" hashValue="HhdOTPCwE9Y7bRqOo6lZ7Ge7XOdokWhQEdheMAkCSQBDuUZnt3IoytyrBB/gDrgZtFVa19lAH3/yh+iQGr8BBw==" saltValue="xYFdm+Bt7GYM0ICqDH1MF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codeName="Sheet17">
    <pageSetUpPr fitToPage="1"/>
  </sheetPr>
  <dimension ref="E1:BF7"/>
  <sheetViews>
    <sheetView showGridLines="0" zoomScaleNormal="100" workbookViewId="0"/>
  </sheetViews>
  <sheetFormatPr defaultColWidth="9.140625" defaultRowHeight="16.5"/>
  <cols>
    <col min="1" max="2" width="9.140625" style="48"/>
    <col min="3" max="4" width="3.140625" style="48" customWidth="1"/>
    <col min="5" max="5" width="46.855468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58" ht="72">
      <c r="E1" s="79">
        <v>42400</v>
      </c>
      <c r="F1" s="80" t="s">
        <v>0</v>
      </c>
      <c r="G1" s="80" t="s">
        <v>34</v>
      </c>
      <c r="H1" s="80" t="s">
        <v>35</v>
      </c>
      <c r="I1" s="80" t="s">
        <v>36</v>
      </c>
      <c r="J1" s="80" t="s">
        <v>37</v>
      </c>
      <c r="K1" s="80" t="s">
        <v>38</v>
      </c>
      <c r="L1" s="80" t="s">
        <v>39</v>
      </c>
      <c r="M1" s="80" t="s">
        <v>40</v>
      </c>
      <c r="N1" s="80" t="s">
        <v>41</v>
      </c>
      <c r="O1" s="80" t="s">
        <v>42</v>
      </c>
      <c r="P1" s="80" t="s">
        <v>43</v>
      </c>
      <c r="Q1" s="80" t="s">
        <v>44</v>
      </c>
      <c r="R1" s="80" t="s">
        <v>60</v>
      </c>
      <c r="S1" s="80" t="s">
        <v>61</v>
      </c>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row>
    <row r="2" spans="5:58" ht="32.1" customHeight="1">
      <c r="E2" s="81" t="s">
        <v>58</v>
      </c>
      <c r="F2" s="82">
        <v>949907877</v>
      </c>
      <c r="G2" s="83">
        <v>6.5010000000009782E-2</v>
      </c>
      <c r="H2" s="83">
        <v>0.2170152286489202</v>
      </c>
      <c r="I2" s="83">
        <v>0.41313744183995027</v>
      </c>
      <c r="J2" s="83">
        <v>6.5010000000009782E-2</v>
      </c>
      <c r="K2" s="83">
        <v>0.82969763866755919</v>
      </c>
      <c r="L2" s="83">
        <v>0.79921825844533334</v>
      </c>
      <c r="M2" s="83">
        <v>1.0252900951512212</v>
      </c>
      <c r="N2" s="83">
        <v>1.38900718011572</v>
      </c>
      <c r="O2" s="83">
        <v>2.1519857695984523</v>
      </c>
      <c r="P2" s="83">
        <v>4.7736522545050004</v>
      </c>
      <c r="Q2" s="84">
        <v>31321</v>
      </c>
      <c r="R2" s="88">
        <v>0.85</v>
      </c>
      <c r="S2" s="88">
        <v>1.1267854118680869</v>
      </c>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4" spans="5:58">
      <c r="E4" s="134" t="s">
        <v>48</v>
      </c>
      <c r="F4" s="134" t="s">
        <v>59</v>
      </c>
      <c r="G4" s="134" t="s">
        <v>59</v>
      </c>
      <c r="H4" s="134" t="s">
        <v>59</v>
      </c>
      <c r="I4" s="134" t="s">
        <v>59</v>
      </c>
      <c r="J4" s="134" t="s">
        <v>59</v>
      </c>
      <c r="K4" s="134" t="s">
        <v>59</v>
      </c>
      <c r="L4" s="134" t="s">
        <v>59</v>
      </c>
      <c r="M4" s="134" t="s">
        <v>59</v>
      </c>
      <c r="N4" s="134" t="s">
        <v>59</v>
      </c>
      <c r="O4" s="134" t="s">
        <v>59</v>
      </c>
      <c r="P4" s="134" t="s">
        <v>59</v>
      </c>
      <c r="Q4" s="134" t="s">
        <v>59</v>
      </c>
      <c r="R4" s="134" t="s">
        <v>59</v>
      </c>
      <c r="S4" s="134" t="s">
        <v>59</v>
      </c>
      <c r="T4" s="85"/>
      <c r="U4" s="78"/>
      <c r="V4" s="78"/>
      <c r="W4" s="78"/>
      <c r="X4" s="78"/>
      <c r="Y4" s="78"/>
      <c r="Z4" s="78"/>
    </row>
    <row r="5" spans="5:58">
      <c r="E5" s="134" t="s">
        <v>57</v>
      </c>
      <c r="F5" s="134" t="s">
        <v>59</v>
      </c>
      <c r="G5" s="134" t="s">
        <v>59</v>
      </c>
      <c r="H5" s="134" t="s">
        <v>59</v>
      </c>
      <c r="I5" s="134" t="s">
        <v>59</v>
      </c>
      <c r="J5" s="134" t="s">
        <v>59</v>
      </c>
      <c r="K5" s="134" t="s">
        <v>59</v>
      </c>
      <c r="L5" s="134" t="s">
        <v>59</v>
      </c>
      <c r="M5" s="134" t="s">
        <v>59</v>
      </c>
      <c r="N5" s="134" t="s">
        <v>59</v>
      </c>
      <c r="O5" s="134" t="s">
        <v>59</v>
      </c>
      <c r="P5" s="134" t="s">
        <v>59</v>
      </c>
      <c r="Q5" s="134" t="s">
        <v>59</v>
      </c>
      <c r="R5" s="134" t="s">
        <v>59</v>
      </c>
      <c r="S5" s="134" t="s">
        <v>59</v>
      </c>
      <c r="T5" s="85"/>
      <c r="U5" s="78"/>
      <c r="V5" s="78"/>
      <c r="W5" s="78"/>
      <c r="X5" s="78"/>
      <c r="Y5" s="78"/>
      <c r="Z5" s="78"/>
    </row>
    <row r="6" spans="5:58">
      <c r="E6" s="135" t="s">
        <v>49</v>
      </c>
      <c r="F6" s="135" t="s">
        <v>59</v>
      </c>
      <c r="G6" s="135" t="s">
        <v>59</v>
      </c>
      <c r="H6" s="135" t="s">
        <v>59</v>
      </c>
      <c r="I6" s="135" t="s">
        <v>59</v>
      </c>
      <c r="J6" s="135" t="s">
        <v>59</v>
      </c>
      <c r="K6" s="135" t="s">
        <v>59</v>
      </c>
      <c r="L6" s="135" t="s">
        <v>59</v>
      </c>
      <c r="M6" s="135" t="s">
        <v>59</v>
      </c>
      <c r="N6" s="135" t="s">
        <v>59</v>
      </c>
      <c r="O6" s="135" t="s">
        <v>59</v>
      </c>
      <c r="P6" s="135" t="s">
        <v>59</v>
      </c>
      <c r="Q6" s="135" t="s">
        <v>59</v>
      </c>
      <c r="R6" s="135" t="s">
        <v>59</v>
      </c>
      <c r="S6" s="135" t="s">
        <v>59</v>
      </c>
      <c r="T6" s="85"/>
      <c r="U6" s="78"/>
      <c r="V6" s="78"/>
      <c r="W6" s="78"/>
      <c r="X6" s="78"/>
      <c r="Y6" s="78"/>
      <c r="Z6" s="78"/>
    </row>
    <row r="7" spans="5:58" ht="126" customHeight="1">
      <c r="E7" s="136" t="s">
        <v>50</v>
      </c>
      <c r="F7" s="136" t="s">
        <v>59</v>
      </c>
      <c r="G7" s="136" t="s">
        <v>59</v>
      </c>
      <c r="H7" s="136" t="s">
        <v>59</v>
      </c>
      <c r="I7" s="136" t="s">
        <v>59</v>
      </c>
      <c r="J7" s="136" t="s">
        <v>59</v>
      </c>
      <c r="K7" s="136" t="s">
        <v>59</v>
      </c>
      <c r="L7" s="136" t="s">
        <v>59</v>
      </c>
      <c r="M7" s="136" t="s">
        <v>59</v>
      </c>
      <c r="N7" s="136" t="s">
        <v>59</v>
      </c>
      <c r="O7" s="136" t="s">
        <v>59</v>
      </c>
      <c r="P7" s="136" t="s">
        <v>59</v>
      </c>
      <c r="Q7" s="136" t="s">
        <v>59</v>
      </c>
      <c r="R7" s="136" t="s">
        <v>59</v>
      </c>
      <c r="S7" s="136" t="s">
        <v>59</v>
      </c>
      <c r="T7" s="85"/>
      <c r="U7" s="78"/>
      <c r="V7" s="78"/>
      <c r="W7" s="78"/>
      <c r="X7" s="78"/>
      <c r="Y7" s="78"/>
      <c r="Z7" s="78"/>
    </row>
  </sheetData>
  <sheetProtection algorithmName="SHA-512" hashValue="KMNkIMwG/unfoqH3fx5hcKiqf/HZcAk+5+pKG24TBkH6YvwfMcarW+TjxQZEHHnbN+cwWODl4L7rcc/5jd/EXQ==" saltValue="e6zpXuyd4fCKACSQOQFpc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codeName="Sheet18">
    <pageSetUpPr fitToPage="1"/>
  </sheetPr>
  <dimension ref="E1:BF7"/>
  <sheetViews>
    <sheetView showGridLines="0" zoomScaleNormal="100" workbookViewId="0"/>
  </sheetViews>
  <sheetFormatPr defaultColWidth="9.140625" defaultRowHeight="16.5"/>
  <cols>
    <col min="1" max="2" width="9.140625" style="48"/>
    <col min="3" max="4" width="3.140625" style="48" customWidth="1"/>
    <col min="5" max="5" width="46.855468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58" ht="72">
      <c r="E1" s="79">
        <v>42369</v>
      </c>
      <c r="F1" s="80" t="s">
        <v>0</v>
      </c>
      <c r="G1" s="80" t="s">
        <v>34</v>
      </c>
      <c r="H1" s="80" t="s">
        <v>35</v>
      </c>
      <c r="I1" s="80" t="s">
        <v>36</v>
      </c>
      <c r="J1" s="80" t="s">
        <v>37</v>
      </c>
      <c r="K1" s="80" t="s">
        <v>38</v>
      </c>
      <c r="L1" s="80" t="s">
        <v>39</v>
      </c>
      <c r="M1" s="80" t="s">
        <v>40</v>
      </c>
      <c r="N1" s="80" t="s">
        <v>41</v>
      </c>
      <c r="O1" s="80" t="s">
        <v>42</v>
      </c>
      <c r="P1" s="80" t="s">
        <v>43</v>
      </c>
      <c r="Q1" s="80" t="s">
        <v>44</v>
      </c>
      <c r="R1" s="86" t="s">
        <v>60</v>
      </c>
      <c r="S1" s="86" t="s">
        <v>61</v>
      </c>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row>
    <row r="2" spans="5:58" ht="32.1" customHeight="1">
      <c r="E2" s="81" t="s">
        <v>58</v>
      </c>
      <c r="F2" s="82">
        <v>949907877</v>
      </c>
      <c r="G2" s="83">
        <v>8.6750000000002103E-2</v>
      </c>
      <c r="H2" s="83">
        <v>0.21715544131797326</v>
      </c>
      <c r="I2" s="83">
        <v>0.43525512275910394</v>
      </c>
      <c r="J2" s="83">
        <v>0.83284450434741863</v>
      </c>
      <c r="K2" s="83">
        <v>0.83284450434741863</v>
      </c>
      <c r="L2" s="83">
        <v>0.80596931672918259</v>
      </c>
      <c r="M2" s="83">
        <v>1.042606613657715</v>
      </c>
      <c r="N2" s="83">
        <v>1.4180232044023411</v>
      </c>
      <c r="O2" s="83">
        <v>2.1753175349756404</v>
      </c>
      <c r="P2" s="83">
        <v>4.7848614587249996</v>
      </c>
      <c r="Q2" s="84">
        <v>31321</v>
      </c>
      <c r="R2" s="87">
        <v>0.85</v>
      </c>
      <c r="S2" s="87">
        <v>1.1267854118680869</v>
      </c>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4" spans="5:58">
      <c r="E4" s="134" t="s">
        <v>48</v>
      </c>
      <c r="F4" s="134" t="s">
        <v>59</v>
      </c>
      <c r="G4" s="134" t="s">
        <v>59</v>
      </c>
      <c r="H4" s="134" t="s">
        <v>59</v>
      </c>
      <c r="I4" s="134" t="s">
        <v>59</v>
      </c>
      <c r="J4" s="134" t="s">
        <v>59</v>
      </c>
      <c r="K4" s="134" t="s">
        <v>59</v>
      </c>
      <c r="L4" s="134" t="s">
        <v>59</v>
      </c>
      <c r="M4" s="134" t="s">
        <v>59</v>
      </c>
      <c r="N4" s="134" t="s">
        <v>59</v>
      </c>
      <c r="O4" s="134" t="s">
        <v>59</v>
      </c>
      <c r="P4" s="134" t="s">
        <v>59</v>
      </c>
      <c r="Q4" s="134" t="s">
        <v>59</v>
      </c>
      <c r="R4" s="134" t="s">
        <v>59</v>
      </c>
      <c r="S4" s="134" t="s">
        <v>59</v>
      </c>
      <c r="T4" s="85"/>
      <c r="U4" s="78"/>
      <c r="V4" s="78"/>
      <c r="W4" s="78"/>
      <c r="X4" s="78"/>
      <c r="Y4" s="78"/>
      <c r="Z4" s="78"/>
    </row>
    <row r="5" spans="5:58">
      <c r="E5" s="134" t="s">
        <v>57</v>
      </c>
      <c r="F5" s="134" t="s">
        <v>59</v>
      </c>
      <c r="G5" s="134" t="s">
        <v>59</v>
      </c>
      <c r="H5" s="134" t="s">
        <v>59</v>
      </c>
      <c r="I5" s="134" t="s">
        <v>59</v>
      </c>
      <c r="J5" s="134" t="s">
        <v>59</v>
      </c>
      <c r="K5" s="134" t="s">
        <v>59</v>
      </c>
      <c r="L5" s="134" t="s">
        <v>59</v>
      </c>
      <c r="M5" s="134" t="s">
        <v>59</v>
      </c>
      <c r="N5" s="134" t="s">
        <v>59</v>
      </c>
      <c r="O5" s="134" t="s">
        <v>59</v>
      </c>
      <c r="P5" s="134" t="s">
        <v>59</v>
      </c>
      <c r="Q5" s="134" t="s">
        <v>59</v>
      </c>
      <c r="R5" s="134" t="s">
        <v>59</v>
      </c>
      <c r="S5" s="134" t="s">
        <v>59</v>
      </c>
      <c r="T5" s="85"/>
      <c r="U5" s="78"/>
      <c r="V5" s="78"/>
      <c r="W5" s="78"/>
      <c r="X5" s="78"/>
      <c r="Y5" s="78"/>
      <c r="Z5" s="78"/>
    </row>
    <row r="6" spans="5:58">
      <c r="E6" s="135" t="s">
        <v>49</v>
      </c>
      <c r="F6" s="135" t="s">
        <v>59</v>
      </c>
      <c r="G6" s="135" t="s">
        <v>59</v>
      </c>
      <c r="H6" s="135" t="s">
        <v>59</v>
      </c>
      <c r="I6" s="135" t="s">
        <v>59</v>
      </c>
      <c r="J6" s="135" t="s">
        <v>59</v>
      </c>
      <c r="K6" s="135" t="s">
        <v>59</v>
      </c>
      <c r="L6" s="135" t="s">
        <v>59</v>
      </c>
      <c r="M6" s="135" t="s">
        <v>59</v>
      </c>
      <c r="N6" s="135" t="s">
        <v>59</v>
      </c>
      <c r="O6" s="135" t="s">
        <v>59</v>
      </c>
      <c r="P6" s="135" t="s">
        <v>59</v>
      </c>
      <c r="Q6" s="135" t="s">
        <v>59</v>
      </c>
      <c r="R6" s="135" t="s">
        <v>59</v>
      </c>
      <c r="S6" s="135" t="s">
        <v>59</v>
      </c>
      <c r="T6" s="85"/>
      <c r="U6" s="78"/>
      <c r="V6" s="78"/>
      <c r="W6" s="78"/>
      <c r="X6" s="78"/>
      <c r="Y6" s="78"/>
      <c r="Z6" s="78"/>
    </row>
    <row r="7" spans="5:58" ht="126" customHeight="1">
      <c r="E7" s="136" t="s">
        <v>50</v>
      </c>
      <c r="F7" s="136" t="s">
        <v>59</v>
      </c>
      <c r="G7" s="136" t="s">
        <v>59</v>
      </c>
      <c r="H7" s="136" t="s">
        <v>59</v>
      </c>
      <c r="I7" s="136" t="s">
        <v>59</v>
      </c>
      <c r="J7" s="136" t="s">
        <v>59</v>
      </c>
      <c r="K7" s="136" t="s">
        <v>59</v>
      </c>
      <c r="L7" s="136" t="s">
        <v>59</v>
      </c>
      <c r="M7" s="136" t="s">
        <v>59</v>
      </c>
      <c r="N7" s="136" t="s">
        <v>59</v>
      </c>
      <c r="O7" s="136" t="s">
        <v>59</v>
      </c>
      <c r="P7" s="136" t="s">
        <v>59</v>
      </c>
      <c r="Q7" s="136" t="s">
        <v>59</v>
      </c>
      <c r="R7" s="136" t="s">
        <v>59</v>
      </c>
      <c r="S7" s="136" t="s">
        <v>59</v>
      </c>
      <c r="T7" s="85"/>
      <c r="U7" s="78"/>
      <c r="V7" s="78"/>
      <c r="W7" s="78"/>
      <c r="X7" s="78"/>
      <c r="Y7" s="78"/>
      <c r="Z7" s="78"/>
    </row>
  </sheetData>
  <sheetProtection algorithmName="SHA-512" hashValue="YLGkf9UA22saIM7RjhYbqQpVQ5FSsRrT4t3+mBPnDbgEd8q6pDz1W6xLOou/MIYxoQa2WQg36/JToepaiOdh/Q==" saltValue="oTIfskTPjmTAik4nmrhfr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codeName="Sheet19">
    <pageSetUpPr fitToPage="1"/>
  </sheetPr>
  <dimension ref="E1:BG7"/>
  <sheetViews>
    <sheetView showGridLines="0" zoomScaleNormal="100" workbookViewId="0"/>
  </sheetViews>
  <sheetFormatPr defaultColWidth="9.140625" defaultRowHeight="16.5"/>
  <cols>
    <col min="1" max="2" width="9.140625" style="48"/>
    <col min="3" max="4" width="3.140625" style="48" customWidth="1"/>
    <col min="5" max="5" width="46.855468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59" ht="72">
      <c r="E1" s="49">
        <v>42338</v>
      </c>
      <c r="F1" s="50" t="s">
        <v>0</v>
      </c>
      <c r="G1" s="50" t="s">
        <v>34</v>
      </c>
      <c r="H1" s="50" t="s">
        <v>35</v>
      </c>
      <c r="I1" s="50" t="s">
        <v>36</v>
      </c>
      <c r="J1" s="50" t="s">
        <v>37</v>
      </c>
      <c r="K1" s="50" t="s">
        <v>38</v>
      </c>
      <c r="L1" s="50" t="s">
        <v>39</v>
      </c>
      <c r="M1" s="50" t="s">
        <v>40</v>
      </c>
      <c r="N1" s="50" t="s">
        <v>41</v>
      </c>
      <c r="O1" s="50" t="s">
        <v>42</v>
      </c>
      <c r="P1" s="50" t="s">
        <v>43</v>
      </c>
      <c r="Q1" s="50" t="s">
        <v>44</v>
      </c>
      <c r="R1" s="50" t="s">
        <v>55</v>
      </c>
      <c r="S1" s="50" t="s">
        <v>56</v>
      </c>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c r="BG1" s="78"/>
    </row>
    <row r="2" spans="5:59" ht="32.1" customHeight="1">
      <c r="E2" s="51" t="s">
        <v>58</v>
      </c>
      <c r="F2" s="52">
        <v>949907877</v>
      </c>
      <c r="G2" s="53">
        <v>6.5099999999995717E-2</v>
      </c>
      <c r="H2" s="53">
        <v>0.19556735027381755</v>
      </c>
      <c r="I2" s="53">
        <v>0.41376154114640684</v>
      </c>
      <c r="J2" s="53">
        <v>0.74544782835630485</v>
      </c>
      <c r="K2" s="53">
        <v>0.81684108995987437</v>
      </c>
      <c r="L2" s="53">
        <v>0.80617612515523351</v>
      </c>
      <c r="M2" s="53">
        <v>1.0628414041068845</v>
      </c>
      <c r="N2" s="53">
        <v>1.4460091184825163</v>
      </c>
      <c r="O2" s="53">
        <v>2.2012901189971013</v>
      </c>
      <c r="P2" s="53">
        <v>4.7953791498009997</v>
      </c>
      <c r="Q2" s="54">
        <v>31321</v>
      </c>
      <c r="R2" s="55">
        <v>0.85</v>
      </c>
      <c r="S2" s="55">
        <v>1.104924684213878</v>
      </c>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row>
    <row r="4" spans="5:59">
      <c r="E4" s="150" t="s">
        <v>48</v>
      </c>
      <c r="F4" s="150" t="s">
        <v>59</v>
      </c>
      <c r="G4" s="150" t="s">
        <v>59</v>
      </c>
      <c r="H4" s="150" t="s">
        <v>59</v>
      </c>
      <c r="I4" s="150" t="s">
        <v>59</v>
      </c>
      <c r="J4" s="150" t="s">
        <v>59</v>
      </c>
      <c r="K4" s="150" t="s">
        <v>59</v>
      </c>
      <c r="L4" s="150" t="s">
        <v>59</v>
      </c>
      <c r="M4" s="150" t="s">
        <v>59</v>
      </c>
      <c r="N4" s="150" t="s">
        <v>59</v>
      </c>
      <c r="O4" s="150" t="s">
        <v>59</v>
      </c>
      <c r="P4" s="150" t="s">
        <v>59</v>
      </c>
      <c r="Q4" s="150" t="s">
        <v>59</v>
      </c>
      <c r="R4" s="150" t="s">
        <v>59</v>
      </c>
      <c r="S4" s="150" t="s">
        <v>59</v>
      </c>
      <c r="T4" s="56"/>
      <c r="U4" s="78"/>
      <c r="V4" s="78"/>
      <c r="W4" s="78"/>
      <c r="X4" s="78"/>
      <c r="Y4" s="78"/>
      <c r="Z4" s="78"/>
    </row>
    <row r="5" spans="5:59">
      <c r="E5" s="150" t="s">
        <v>57</v>
      </c>
      <c r="F5" s="150" t="s">
        <v>59</v>
      </c>
      <c r="G5" s="150" t="s">
        <v>59</v>
      </c>
      <c r="H5" s="150" t="s">
        <v>59</v>
      </c>
      <c r="I5" s="150" t="s">
        <v>59</v>
      </c>
      <c r="J5" s="150" t="s">
        <v>59</v>
      </c>
      <c r="K5" s="150" t="s">
        <v>59</v>
      </c>
      <c r="L5" s="150" t="s">
        <v>59</v>
      </c>
      <c r="M5" s="150" t="s">
        <v>59</v>
      </c>
      <c r="N5" s="150" t="s">
        <v>59</v>
      </c>
      <c r="O5" s="150" t="s">
        <v>59</v>
      </c>
      <c r="P5" s="150" t="s">
        <v>59</v>
      </c>
      <c r="Q5" s="150" t="s">
        <v>59</v>
      </c>
      <c r="R5" s="150" t="s">
        <v>59</v>
      </c>
      <c r="S5" s="150" t="s">
        <v>59</v>
      </c>
      <c r="T5" s="56"/>
      <c r="U5" s="78"/>
      <c r="V5" s="78"/>
      <c r="W5" s="78"/>
      <c r="X5" s="78"/>
      <c r="Y5" s="78"/>
      <c r="Z5" s="78"/>
    </row>
    <row r="6" spans="5:59">
      <c r="E6" s="151" t="s">
        <v>49</v>
      </c>
      <c r="F6" s="151" t="s">
        <v>59</v>
      </c>
      <c r="G6" s="151" t="s">
        <v>59</v>
      </c>
      <c r="H6" s="151" t="s">
        <v>59</v>
      </c>
      <c r="I6" s="151" t="s">
        <v>59</v>
      </c>
      <c r="J6" s="151" t="s">
        <v>59</v>
      </c>
      <c r="K6" s="151" t="s">
        <v>59</v>
      </c>
      <c r="L6" s="151" t="s">
        <v>59</v>
      </c>
      <c r="M6" s="151" t="s">
        <v>59</v>
      </c>
      <c r="N6" s="151" t="s">
        <v>59</v>
      </c>
      <c r="O6" s="151" t="s">
        <v>59</v>
      </c>
      <c r="P6" s="151" t="s">
        <v>59</v>
      </c>
      <c r="Q6" s="151" t="s">
        <v>59</v>
      </c>
      <c r="R6" s="151" t="s">
        <v>59</v>
      </c>
      <c r="S6" s="151" t="s">
        <v>59</v>
      </c>
      <c r="T6" s="56"/>
      <c r="U6" s="78"/>
      <c r="V6" s="78"/>
      <c r="W6" s="78"/>
      <c r="X6" s="78"/>
      <c r="Y6" s="78"/>
      <c r="Z6" s="78"/>
    </row>
    <row r="7" spans="5:59" ht="126" customHeight="1">
      <c r="E7" s="152" t="s">
        <v>50</v>
      </c>
      <c r="F7" s="152" t="s">
        <v>59</v>
      </c>
      <c r="G7" s="152" t="s">
        <v>59</v>
      </c>
      <c r="H7" s="152" t="s">
        <v>59</v>
      </c>
      <c r="I7" s="152" t="s">
        <v>59</v>
      </c>
      <c r="J7" s="152" t="s">
        <v>59</v>
      </c>
      <c r="K7" s="152" t="s">
        <v>59</v>
      </c>
      <c r="L7" s="152" t="s">
        <v>59</v>
      </c>
      <c r="M7" s="152" t="s">
        <v>59</v>
      </c>
      <c r="N7" s="152" t="s">
        <v>59</v>
      </c>
      <c r="O7" s="152" t="s">
        <v>59</v>
      </c>
      <c r="P7" s="152" t="s">
        <v>59</v>
      </c>
      <c r="Q7" s="152" t="s">
        <v>59</v>
      </c>
      <c r="R7" s="152" t="s">
        <v>59</v>
      </c>
      <c r="S7" s="152" t="s">
        <v>59</v>
      </c>
      <c r="T7" s="56"/>
      <c r="U7" s="78"/>
      <c r="V7" s="78"/>
      <c r="W7" s="78"/>
      <c r="X7" s="78"/>
      <c r="Y7" s="78"/>
      <c r="Z7" s="78"/>
    </row>
  </sheetData>
  <sheetProtection algorithmName="SHA-512" hashValue="cbOrOM1lJNdFi62j6poTxDy81UDh1pNLG9k/HoaBev7ujPUWRRXqiFXzPjllVtl4FlF5+Y4FNlp4d9Mi7qP+Xg==" saltValue="tneiUK/wAd/K+Rs08hRFh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codeName="Sheet20">
    <pageSetUpPr fitToPage="1"/>
  </sheetPr>
  <dimension ref="E1:T7"/>
  <sheetViews>
    <sheetView showGridLines="0" zoomScaleNormal="100" workbookViewId="0"/>
  </sheetViews>
  <sheetFormatPr defaultColWidth="9.140625" defaultRowHeight="16.5"/>
  <cols>
    <col min="1" max="2" width="9.140625" style="48"/>
    <col min="3" max="4" width="3.140625" style="48" customWidth="1"/>
    <col min="5" max="5" width="46.855468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20" ht="72">
      <c r="E1" s="49">
        <v>42308</v>
      </c>
      <c r="F1" s="50" t="s">
        <v>0</v>
      </c>
      <c r="G1" s="50" t="s">
        <v>34</v>
      </c>
      <c r="H1" s="50" t="s">
        <v>35</v>
      </c>
      <c r="I1" s="50" t="s">
        <v>36</v>
      </c>
      <c r="J1" s="50" t="s">
        <v>37</v>
      </c>
      <c r="K1" s="50" t="s">
        <v>38</v>
      </c>
      <c r="L1" s="50" t="s">
        <v>39</v>
      </c>
      <c r="M1" s="50" t="s">
        <v>40</v>
      </c>
      <c r="N1" s="50" t="s">
        <v>41</v>
      </c>
      <c r="O1" s="50" t="s">
        <v>42</v>
      </c>
      <c r="P1" s="50" t="s">
        <v>43</v>
      </c>
      <c r="Q1" s="50" t="s">
        <v>44</v>
      </c>
      <c r="R1" s="50" t="s">
        <v>55</v>
      </c>
      <c r="S1" s="50" t="s">
        <v>56</v>
      </c>
    </row>
    <row r="2" spans="5:20" ht="32.1" customHeight="1">
      <c r="E2" s="51" t="s">
        <v>58</v>
      </c>
      <c r="F2" s="52">
        <v>949907877</v>
      </c>
      <c r="G2" s="53">
        <v>6.5150000000002706E-2</v>
      </c>
      <c r="H2" s="53">
        <v>0.1956975197710209</v>
      </c>
      <c r="I2" s="53">
        <v>0.41403649585751712</v>
      </c>
      <c r="J2" s="53">
        <v>0.67990521006455751</v>
      </c>
      <c r="K2" s="53">
        <v>0.80339482786462302</v>
      </c>
      <c r="L2" s="53">
        <v>0.81643483901894243</v>
      </c>
      <c r="M2" s="53">
        <v>1.0841870085416705</v>
      </c>
      <c r="N2" s="53">
        <v>1.4753647079093435</v>
      </c>
      <c r="O2" s="53">
        <v>2.2254178187941509</v>
      </c>
      <c r="P2" s="53">
        <v>4.806709876437</v>
      </c>
      <c r="Q2" s="54">
        <v>31321</v>
      </c>
      <c r="R2" s="55">
        <v>0.85</v>
      </c>
      <c r="S2" s="55">
        <v>1.104924684213878</v>
      </c>
    </row>
    <row r="4" spans="5:20" ht="27.95" customHeight="1">
      <c r="E4" s="150" t="s">
        <v>48</v>
      </c>
      <c r="F4" s="150"/>
      <c r="G4" s="150"/>
      <c r="H4" s="150"/>
      <c r="I4" s="150"/>
      <c r="J4" s="150"/>
      <c r="K4" s="150"/>
      <c r="L4" s="150"/>
      <c r="M4" s="150"/>
      <c r="N4" s="150"/>
      <c r="O4" s="150"/>
      <c r="P4" s="150"/>
      <c r="Q4" s="150"/>
      <c r="R4" s="150"/>
      <c r="S4" s="150"/>
      <c r="T4" s="56"/>
    </row>
    <row r="5" spans="5:20">
      <c r="E5" s="150" t="s">
        <v>57</v>
      </c>
      <c r="F5" s="150"/>
      <c r="G5" s="150"/>
      <c r="H5" s="150"/>
      <c r="I5" s="150"/>
      <c r="J5" s="150"/>
      <c r="K5" s="150"/>
      <c r="L5" s="150"/>
      <c r="M5" s="150"/>
      <c r="N5" s="150"/>
      <c r="O5" s="150"/>
      <c r="P5" s="150"/>
      <c r="Q5" s="150"/>
      <c r="R5" s="150"/>
      <c r="S5" s="150"/>
      <c r="T5" s="56"/>
    </row>
    <row r="6" spans="5:20">
      <c r="E6" s="151" t="s">
        <v>49</v>
      </c>
      <c r="F6" s="151"/>
      <c r="G6" s="151"/>
      <c r="H6" s="151"/>
      <c r="I6" s="151"/>
      <c r="J6" s="151"/>
      <c r="K6" s="151"/>
      <c r="L6" s="151"/>
      <c r="M6" s="151"/>
      <c r="N6" s="151"/>
      <c r="O6" s="151"/>
      <c r="P6" s="151"/>
      <c r="Q6" s="151"/>
      <c r="R6" s="151"/>
      <c r="S6" s="151"/>
      <c r="T6" s="56"/>
    </row>
    <row r="7" spans="5:20" ht="126" customHeight="1">
      <c r="E7" s="152" t="s">
        <v>50</v>
      </c>
      <c r="F7" s="152"/>
      <c r="G7" s="152"/>
      <c r="H7" s="152"/>
      <c r="I7" s="152"/>
      <c r="J7" s="152"/>
      <c r="K7" s="152"/>
      <c r="L7" s="152"/>
      <c r="M7" s="152"/>
      <c r="N7" s="152"/>
      <c r="O7" s="152"/>
      <c r="P7" s="152"/>
      <c r="Q7" s="152"/>
      <c r="R7" s="152"/>
      <c r="S7" s="152"/>
      <c r="T7" s="56"/>
    </row>
  </sheetData>
  <sheetProtection algorithmName="SHA-512" hashValue="WvFsWSim9bMpDBTDymS//zmUmIA0D9I8KWoIk+QeB3ALMhuhdLa5zkF2BKh7jJNTPKol/cBecjA92vNLfkPauw==" saltValue="Y9EJnSlwUskhOs83K7CZ6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21">
    <pageSetUpPr fitToPage="1"/>
  </sheetPr>
  <dimension ref="E1:T7"/>
  <sheetViews>
    <sheetView showGridLines="0" zoomScaleNormal="100" workbookViewId="0"/>
  </sheetViews>
  <sheetFormatPr defaultColWidth="9.140625" defaultRowHeight="16.5"/>
  <cols>
    <col min="1" max="2" width="9.140625" style="48"/>
    <col min="3" max="4" width="3.140625" style="48" customWidth="1"/>
    <col min="5" max="5" width="47.570312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20" ht="72">
      <c r="E1" s="65">
        <v>42277</v>
      </c>
      <c r="F1" s="66" t="s">
        <v>0</v>
      </c>
      <c r="G1" s="66" t="s">
        <v>34</v>
      </c>
      <c r="H1" s="66" t="s">
        <v>35</v>
      </c>
      <c r="I1" s="66" t="s">
        <v>36</v>
      </c>
      <c r="J1" s="66" t="s">
        <v>37</v>
      </c>
      <c r="K1" s="66" t="s">
        <v>38</v>
      </c>
      <c r="L1" s="66" t="s">
        <v>39</v>
      </c>
      <c r="M1" s="66" t="s">
        <v>40</v>
      </c>
      <c r="N1" s="66" t="s">
        <v>41</v>
      </c>
      <c r="O1" s="66" t="s">
        <v>42</v>
      </c>
      <c r="P1" s="66" t="s">
        <v>43</v>
      </c>
      <c r="Q1" s="66" t="s">
        <v>44</v>
      </c>
      <c r="R1" s="74" t="s">
        <v>55</v>
      </c>
      <c r="S1" s="74" t="s">
        <v>56</v>
      </c>
    </row>
    <row r="2" spans="5:20" ht="32.1" customHeight="1">
      <c r="E2" s="73" t="s">
        <v>58</v>
      </c>
      <c r="F2" s="68">
        <v>949907877</v>
      </c>
      <c r="G2" s="69">
        <v>6.5190000000003856E-2</v>
      </c>
      <c r="H2" s="69">
        <v>0.21762709236827771</v>
      </c>
      <c r="I2" s="69">
        <v>0.41430342329138448</v>
      </c>
      <c r="J2" s="69">
        <v>0.61435495780954863</v>
      </c>
      <c r="K2" s="69">
        <v>0.81150522525830215</v>
      </c>
      <c r="L2" s="69">
        <v>0.82744670566057277</v>
      </c>
      <c r="M2" s="69">
        <v>1.1056453107672004</v>
      </c>
      <c r="N2" s="69">
        <v>1.5169813908680885</v>
      </c>
      <c r="O2" s="69">
        <v>2.2480923180983714</v>
      </c>
      <c r="P2" s="69">
        <v>4.8181030246659997</v>
      </c>
      <c r="Q2" s="70">
        <v>31321</v>
      </c>
      <c r="R2" s="75">
        <v>0.85</v>
      </c>
      <c r="S2" s="75">
        <v>1.104924684213878</v>
      </c>
    </row>
    <row r="4" spans="5:20">
      <c r="E4" s="153" t="s">
        <v>48</v>
      </c>
      <c r="F4" s="153"/>
      <c r="G4" s="153"/>
      <c r="H4" s="153"/>
      <c r="I4" s="153"/>
      <c r="J4" s="153"/>
      <c r="K4" s="153"/>
      <c r="L4" s="153"/>
      <c r="M4" s="153"/>
      <c r="N4" s="153"/>
      <c r="O4" s="153"/>
      <c r="P4" s="153"/>
      <c r="Q4" s="153"/>
      <c r="R4" s="153"/>
      <c r="S4" s="153"/>
      <c r="T4" s="72"/>
    </row>
    <row r="5" spans="5:20" s="76" customFormat="1" ht="12.75">
      <c r="E5" s="156" t="s">
        <v>57</v>
      </c>
      <c r="F5" s="156"/>
      <c r="G5" s="156"/>
      <c r="H5" s="156"/>
      <c r="I5" s="156"/>
      <c r="J5" s="156"/>
      <c r="K5" s="156"/>
      <c r="L5" s="156"/>
      <c r="M5" s="156"/>
      <c r="N5" s="156"/>
      <c r="O5" s="156"/>
      <c r="P5" s="156"/>
      <c r="Q5" s="156"/>
      <c r="R5" s="156"/>
      <c r="S5" s="156"/>
      <c r="T5" s="77"/>
    </row>
    <row r="6" spans="5:20">
      <c r="E6" s="154" t="s">
        <v>49</v>
      </c>
      <c r="F6" s="154"/>
      <c r="G6" s="154"/>
      <c r="H6" s="154"/>
      <c r="I6" s="154"/>
      <c r="J6" s="154"/>
      <c r="K6" s="154"/>
      <c r="L6" s="154"/>
      <c r="M6" s="154"/>
      <c r="N6" s="154"/>
      <c r="O6" s="154"/>
      <c r="P6" s="154"/>
      <c r="Q6" s="154"/>
      <c r="R6" s="154"/>
      <c r="S6" s="154"/>
      <c r="T6" s="72"/>
    </row>
    <row r="7" spans="5:20" ht="126" customHeight="1">
      <c r="E7" s="155" t="s">
        <v>50</v>
      </c>
      <c r="F7" s="155"/>
      <c r="G7" s="155"/>
      <c r="H7" s="155"/>
      <c r="I7" s="155"/>
      <c r="J7" s="155"/>
      <c r="K7" s="155"/>
      <c r="L7" s="155"/>
      <c r="M7" s="155"/>
      <c r="N7" s="155"/>
      <c r="O7" s="155"/>
      <c r="P7" s="155"/>
      <c r="Q7" s="155"/>
      <c r="R7" s="155"/>
      <c r="S7" s="155"/>
      <c r="T7" s="72"/>
    </row>
  </sheetData>
  <sheetProtection algorithmName="SHA-512" hashValue="hw/xT4gNSCTWWF+bTzHysBcgrfsZijP18utyX7+0DzoKk6uVjjgwa/HqPH9FMJsd7a+mw/x43bgLP7npOydgrA==" saltValue="eR49++XXfy1mUJwzIoPVRA==" spinCount="100000" sheet="1" objects="1" scenarios="1"/>
  <mergeCells count="4">
    <mergeCell ref="E4:S4"/>
    <mergeCell ref="E6:S6"/>
    <mergeCell ref="E7:S7"/>
    <mergeCell ref="E5:S5"/>
  </mergeCells>
  <pageMargins left="0.45" right="0.45" top="0.5" bottom="0.5" header="0.3" footer="0.3"/>
  <pageSetup fitToHeight="0" orientation="landscape" horizontalDpi="200" verticalDpi="200" r:id="rId1"/>
  <drawing r:id="rId2"/>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codeName="Sheet22">
    <pageSetUpPr fitToPage="1"/>
  </sheetPr>
  <dimension ref="E1:T6"/>
  <sheetViews>
    <sheetView showGridLines="0" zoomScaleNormal="100" workbookViewId="0"/>
  </sheetViews>
  <sheetFormatPr defaultColWidth="9.140625" defaultRowHeight="16.5"/>
  <cols>
    <col min="1" max="2" width="9.140625" style="48"/>
    <col min="3" max="4" width="3.140625" style="48" customWidth="1"/>
    <col min="5" max="5" width="46.855468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20" ht="72">
      <c r="E1" s="65">
        <v>42247</v>
      </c>
      <c r="F1" s="66" t="s">
        <v>0</v>
      </c>
      <c r="G1" s="66" t="s">
        <v>34</v>
      </c>
      <c r="H1" s="66" t="s">
        <v>35</v>
      </c>
      <c r="I1" s="66" t="s">
        <v>36</v>
      </c>
      <c r="J1" s="66" t="s">
        <v>37</v>
      </c>
      <c r="K1" s="66" t="s">
        <v>38</v>
      </c>
      <c r="L1" s="66" t="s">
        <v>39</v>
      </c>
      <c r="M1" s="66" t="s">
        <v>40</v>
      </c>
      <c r="N1" s="66" t="s">
        <v>41</v>
      </c>
      <c r="O1" s="66" t="s">
        <v>42</v>
      </c>
      <c r="P1" s="66" t="s">
        <v>43</v>
      </c>
      <c r="Q1" s="66" t="s">
        <v>44</v>
      </c>
      <c r="R1" s="66" t="s">
        <v>53</v>
      </c>
      <c r="S1" s="66" t="s">
        <v>54</v>
      </c>
    </row>
    <row r="2" spans="5:20" ht="32.1" customHeight="1">
      <c r="E2" s="67" t="s">
        <v>47</v>
      </c>
      <c r="F2" s="68">
        <v>949907877</v>
      </c>
      <c r="G2" s="69">
        <v>6.5230000000005006E-2</v>
      </c>
      <c r="H2" s="69">
        <v>0.21776830716453421</v>
      </c>
      <c r="I2" s="69">
        <v>0.41457336179466786</v>
      </c>
      <c r="J2" s="69">
        <v>0.5488071904021119</v>
      </c>
      <c r="K2" s="69">
        <v>0.80093295796102026</v>
      </c>
      <c r="L2" s="69">
        <v>0.83177322998526648</v>
      </c>
      <c r="M2" s="69">
        <v>1.1263641174859007</v>
      </c>
      <c r="N2" s="69">
        <v>1.5516442270558262</v>
      </c>
      <c r="O2" s="69">
        <v>2.2738305538073433</v>
      </c>
      <c r="P2" s="69">
        <v>4.829559492614921</v>
      </c>
      <c r="Q2" s="70">
        <v>31321</v>
      </c>
      <c r="R2" s="71">
        <v>0.85</v>
      </c>
      <c r="S2" s="71">
        <v>1.116917824963201</v>
      </c>
    </row>
    <row r="4" spans="5:20" ht="27.95" customHeight="1">
      <c r="E4" s="153" t="s">
        <v>48</v>
      </c>
      <c r="F4" s="153"/>
      <c r="G4" s="153"/>
      <c r="H4" s="153"/>
      <c r="I4" s="153"/>
      <c r="J4" s="153"/>
      <c r="K4" s="153"/>
      <c r="L4" s="153"/>
      <c r="M4" s="153"/>
      <c r="N4" s="153"/>
      <c r="O4" s="153"/>
      <c r="P4" s="153"/>
      <c r="Q4" s="153"/>
      <c r="R4" s="153"/>
      <c r="S4" s="153"/>
      <c r="T4" s="72"/>
    </row>
    <row r="5" spans="5:20">
      <c r="E5" s="154" t="s">
        <v>49</v>
      </c>
      <c r="F5" s="154"/>
      <c r="G5" s="154"/>
      <c r="H5" s="154"/>
      <c r="I5" s="154"/>
      <c r="J5" s="154"/>
      <c r="K5" s="154"/>
      <c r="L5" s="154"/>
      <c r="M5" s="154"/>
      <c r="N5" s="154"/>
      <c r="O5" s="154"/>
      <c r="P5" s="154"/>
      <c r="Q5" s="154"/>
      <c r="R5" s="154"/>
      <c r="S5" s="154"/>
      <c r="T5" s="72"/>
    </row>
    <row r="6" spans="5:20" ht="126" customHeight="1">
      <c r="E6" s="155" t="s">
        <v>50</v>
      </c>
      <c r="F6" s="155"/>
      <c r="G6" s="155"/>
      <c r="H6" s="155"/>
      <c r="I6" s="155"/>
      <c r="J6" s="155"/>
      <c r="K6" s="155"/>
      <c r="L6" s="155"/>
      <c r="M6" s="155"/>
      <c r="N6" s="155"/>
      <c r="O6" s="155"/>
      <c r="P6" s="155"/>
      <c r="Q6" s="155"/>
      <c r="R6" s="155"/>
      <c r="S6" s="155"/>
      <c r="T6" s="72"/>
    </row>
  </sheetData>
  <sheetProtection algorithmName="SHA-512" hashValue="AH25KZWMoZ52yg7IKQpXAa+pAo1EtPIMzi1EhPjPBSUUqMyGJm2xBBaB4smF/SFs77fqXjocZPJOevSwob0lAg==" saltValue="B6PHvIIli14UDwhpN/4uUQ==" spinCount="100000" sheet="1" objects="1" scenarios="1"/>
  <mergeCells count="3">
    <mergeCell ref="E4:S4"/>
    <mergeCell ref="E5:S5"/>
    <mergeCell ref="E6:S6"/>
  </mergeCells>
  <pageMargins left="0.45" right="0.45" top="0.5" bottom="0.5" header="0.3" footer="0.3"/>
  <pageSetup fitToHeight="0" orientation="landscape" horizontalDpi="200" verticalDpi="200" r:id="rId1"/>
  <drawing r:id="rId2"/>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codeName="Sheet23">
    <pageSetUpPr fitToPage="1"/>
  </sheetPr>
  <dimension ref="E1:T6"/>
  <sheetViews>
    <sheetView showGridLines="0" zoomScaleNormal="100" workbookViewId="0"/>
  </sheetViews>
  <sheetFormatPr defaultColWidth="9.140625" defaultRowHeight="16.5"/>
  <cols>
    <col min="1" max="2" width="9.140625" style="48"/>
    <col min="3" max="4" width="3.140625" style="48" customWidth="1"/>
    <col min="5" max="5" width="46.855468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20" ht="72">
      <c r="E1" s="65">
        <v>42216</v>
      </c>
      <c r="F1" s="66" t="s">
        <v>0</v>
      </c>
      <c r="G1" s="66" t="s">
        <v>34</v>
      </c>
      <c r="H1" s="66" t="s">
        <v>35</v>
      </c>
      <c r="I1" s="66" t="s">
        <v>36</v>
      </c>
      <c r="J1" s="66" t="s">
        <v>37</v>
      </c>
      <c r="K1" s="66" t="s">
        <v>38</v>
      </c>
      <c r="L1" s="66" t="s">
        <v>39</v>
      </c>
      <c r="M1" s="66" t="s">
        <v>40</v>
      </c>
      <c r="N1" s="66" t="s">
        <v>41</v>
      </c>
      <c r="O1" s="66" t="s">
        <v>42</v>
      </c>
      <c r="P1" s="66" t="s">
        <v>43</v>
      </c>
      <c r="Q1" s="66" t="s">
        <v>44</v>
      </c>
      <c r="R1" s="66" t="s">
        <v>53</v>
      </c>
      <c r="S1" s="66" t="s">
        <v>54</v>
      </c>
    </row>
    <row r="2" spans="5:20" ht="32.1" customHeight="1">
      <c r="E2" s="67" t="s">
        <v>47</v>
      </c>
      <c r="F2" s="68">
        <v>949907877</v>
      </c>
      <c r="G2" s="69">
        <v>8.705099999999355E-2</v>
      </c>
      <c r="H2" s="69">
        <v>0.2179125266765114</v>
      </c>
      <c r="I2" s="69">
        <v>0.41484631138917205</v>
      </c>
      <c r="J2" s="69">
        <v>0.483261958626513</v>
      </c>
      <c r="K2" s="69">
        <v>0.80272403023256</v>
      </c>
      <c r="L2" s="69">
        <v>0.85039975093710307</v>
      </c>
      <c r="M2" s="69">
        <v>1.1480512778614393</v>
      </c>
      <c r="N2" s="69">
        <v>1.5914641718370204</v>
      </c>
      <c r="O2" s="69">
        <v>2.2989200441064783</v>
      </c>
      <c r="P2" s="69">
        <v>4.8410798376802289</v>
      </c>
      <c r="Q2" s="70">
        <v>31321</v>
      </c>
      <c r="R2" s="71">
        <v>0.85</v>
      </c>
      <c r="S2" s="71">
        <v>1.116917824963201</v>
      </c>
    </row>
    <row r="4" spans="5:20" ht="27.95" customHeight="1">
      <c r="E4" s="153" t="s">
        <v>48</v>
      </c>
      <c r="F4" s="153"/>
      <c r="G4" s="153"/>
      <c r="H4" s="153"/>
      <c r="I4" s="153"/>
      <c r="J4" s="153"/>
      <c r="K4" s="153"/>
      <c r="L4" s="153"/>
      <c r="M4" s="153"/>
      <c r="N4" s="153"/>
      <c r="O4" s="153"/>
      <c r="P4" s="153"/>
      <c r="Q4" s="153"/>
      <c r="R4" s="153"/>
      <c r="S4" s="153"/>
      <c r="T4" s="72"/>
    </row>
    <row r="5" spans="5:20">
      <c r="E5" s="154" t="s">
        <v>49</v>
      </c>
      <c r="F5" s="154"/>
      <c r="G5" s="154"/>
      <c r="H5" s="154"/>
      <c r="I5" s="154"/>
      <c r="J5" s="154"/>
      <c r="K5" s="154"/>
      <c r="L5" s="154"/>
      <c r="M5" s="154"/>
      <c r="N5" s="154"/>
      <c r="O5" s="154"/>
      <c r="P5" s="154"/>
      <c r="Q5" s="154"/>
      <c r="R5" s="154"/>
      <c r="S5" s="154"/>
      <c r="T5" s="72"/>
    </row>
    <row r="6" spans="5:20" ht="126" customHeight="1">
      <c r="E6" s="155" t="s">
        <v>50</v>
      </c>
      <c r="F6" s="155"/>
      <c r="G6" s="155"/>
      <c r="H6" s="155"/>
      <c r="I6" s="155"/>
      <c r="J6" s="155"/>
      <c r="K6" s="155"/>
      <c r="L6" s="155"/>
      <c r="M6" s="155"/>
      <c r="N6" s="155"/>
      <c r="O6" s="155"/>
      <c r="P6" s="155"/>
      <c r="Q6" s="155"/>
      <c r="R6" s="155"/>
      <c r="S6" s="155"/>
      <c r="T6" s="72"/>
    </row>
  </sheetData>
  <sheetProtection algorithmName="SHA-512" hashValue="Cp+DQci+rhVVP6LegxZ4xgG2ws7YWYPA9GQRKmFpc7F/7hZ26f2D0bzWY4c/5l9VSnhMHQhlT+PayPyaziODtQ==" saltValue="7AdgPHJZ9nGJaY9Pb6063A==" spinCount="100000" sheet="1" objects="1" scenarios="1"/>
  <mergeCells count="3">
    <mergeCell ref="E4:S4"/>
    <mergeCell ref="E5:S5"/>
    <mergeCell ref="E6:S6"/>
  </mergeCells>
  <pageMargins left="0.45" right="0.45" top="0.5" bottom="0.5" header="0.3" footer="0.3"/>
  <pageSetup fitToHeight="0" orientation="landscape" horizontalDpi="200" verticalDpi="200" r:id="rId1"/>
  <drawing r:id="rId2"/>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codeName="Sheet24">
    <pageSetUpPr fitToPage="1"/>
  </sheetPr>
  <dimension ref="E1:T6"/>
  <sheetViews>
    <sheetView showGridLines="0" zoomScaleNormal="100" workbookViewId="0"/>
  </sheetViews>
  <sheetFormatPr defaultColWidth="9.140625" defaultRowHeight="16.5"/>
  <cols>
    <col min="1" max="2" width="9.140625" style="48"/>
    <col min="3" max="4" width="3.140625" style="48" customWidth="1"/>
    <col min="5" max="5" width="46.855468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20" ht="72">
      <c r="E1" s="49">
        <v>42185</v>
      </c>
      <c r="F1" s="50" t="s">
        <v>0</v>
      </c>
      <c r="G1" s="50" t="s">
        <v>34</v>
      </c>
      <c r="H1" s="50" t="s">
        <v>35</v>
      </c>
      <c r="I1" s="50" t="s">
        <v>36</v>
      </c>
      <c r="J1" s="50" t="s">
        <v>37</v>
      </c>
      <c r="K1" s="50" t="s">
        <v>38</v>
      </c>
      <c r="L1" s="50" t="s">
        <v>39</v>
      </c>
      <c r="M1" s="50" t="s">
        <v>40</v>
      </c>
      <c r="N1" s="50" t="s">
        <v>41</v>
      </c>
      <c r="O1" s="50" t="s">
        <v>42</v>
      </c>
      <c r="P1" s="50" t="s">
        <v>43</v>
      </c>
      <c r="Q1" s="50" t="s">
        <v>44</v>
      </c>
      <c r="R1" s="50" t="s">
        <v>53</v>
      </c>
      <c r="S1" s="50" t="s">
        <v>54</v>
      </c>
    </row>
    <row r="2" spans="5:20" ht="32.1" customHeight="1">
      <c r="E2" s="51" t="s">
        <v>47</v>
      </c>
      <c r="F2" s="52">
        <v>949907877</v>
      </c>
      <c r="G2" s="53">
        <v>6.5330999999990702E-2</v>
      </c>
      <c r="H2" s="53">
        <v>0.19624923940957384</v>
      </c>
      <c r="I2" s="53">
        <v>0.39586635300754569</v>
      </c>
      <c r="J2" s="53">
        <v>0.39586635300754569</v>
      </c>
      <c r="K2" s="53">
        <v>0.7749558836394721</v>
      </c>
      <c r="L2" s="53">
        <v>0.85298894958676375</v>
      </c>
      <c r="M2" s="53">
        <v>1.1710368472018562</v>
      </c>
      <c r="N2" s="53">
        <v>1.6240732525858226</v>
      </c>
      <c r="O2" s="53">
        <v>2.3200500839708926</v>
      </c>
      <c r="P2" s="53">
        <v>4.8518974982091345</v>
      </c>
      <c r="Q2" s="54">
        <v>31321</v>
      </c>
      <c r="R2" s="55">
        <v>0.85</v>
      </c>
      <c r="S2" s="55">
        <v>1.116917824963201</v>
      </c>
    </row>
    <row r="4" spans="5:20" ht="27.95" customHeight="1">
      <c r="E4" s="150" t="s">
        <v>48</v>
      </c>
      <c r="F4" s="150"/>
      <c r="G4" s="150"/>
      <c r="H4" s="150"/>
      <c r="I4" s="150"/>
      <c r="J4" s="150"/>
      <c r="K4" s="150"/>
      <c r="L4" s="150"/>
      <c r="M4" s="150"/>
      <c r="N4" s="150"/>
      <c r="O4" s="150"/>
      <c r="P4" s="150"/>
      <c r="Q4" s="150"/>
      <c r="R4" s="150"/>
      <c r="S4" s="150"/>
      <c r="T4" s="56"/>
    </row>
    <row r="5" spans="5:20">
      <c r="E5" s="151" t="s">
        <v>49</v>
      </c>
      <c r="F5" s="151"/>
      <c r="G5" s="151"/>
      <c r="H5" s="151"/>
      <c r="I5" s="151"/>
      <c r="J5" s="151"/>
      <c r="K5" s="151"/>
      <c r="L5" s="151"/>
      <c r="M5" s="151"/>
      <c r="N5" s="151"/>
      <c r="O5" s="151"/>
      <c r="P5" s="151"/>
      <c r="Q5" s="151"/>
      <c r="R5" s="151"/>
      <c r="S5" s="151"/>
      <c r="T5" s="56"/>
    </row>
    <row r="6" spans="5:20" ht="126" customHeight="1">
      <c r="E6" s="152" t="s">
        <v>50</v>
      </c>
      <c r="F6" s="152"/>
      <c r="G6" s="152"/>
      <c r="H6" s="152"/>
      <c r="I6" s="152"/>
      <c r="J6" s="152"/>
      <c r="K6" s="152"/>
      <c r="L6" s="152"/>
      <c r="M6" s="152"/>
      <c r="N6" s="152"/>
      <c r="O6" s="152"/>
      <c r="P6" s="152"/>
      <c r="Q6" s="152"/>
      <c r="R6" s="152"/>
      <c r="S6" s="152"/>
      <c r="T6" s="56"/>
    </row>
  </sheetData>
  <sheetProtection algorithmName="SHA-512" hashValue="Fcv1dyaQiIN+ywcMvzHYP005lNmGyeMPzFnCI0Q14xMplOl5n+iIZiRdagy8j75tQSznNxZmd83eS+3dKtOOoA==" saltValue="GQXQHQ/2WREOC0iNMNf8HQ==" spinCount="100000" sheet="1" objects="1" scenarios="1"/>
  <mergeCells count="3">
    <mergeCell ref="E4:S4"/>
    <mergeCell ref="E5:S5"/>
    <mergeCell ref="E6:S6"/>
  </mergeCells>
  <pageMargins left="0.45" right="0.45" top="0.5" bottom="0.5" header="0.3" footer="0.3"/>
  <pageSetup fitToHeight="0" orientation="landscape" horizontalDpi="200" verticalDpi="200" r:id="rId1"/>
  <drawing r:id="rId2"/>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codeName="Sheet25">
    <pageSetUpPr fitToPage="1"/>
  </sheetPr>
  <dimension ref="E1:T6"/>
  <sheetViews>
    <sheetView showGridLines="0" zoomScaleNormal="100" workbookViewId="0"/>
  </sheetViews>
  <sheetFormatPr defaultColWidth="9.140625" defaultRowHeight="16.5"/>
  <cols>
    <col min="1" max="2" width="9.140625" style="48"/>
    <col min="3" max="4" width="3.140625" style="48" customWidth="1"/>
    <col min="5" max="5" width="46.855468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20" ht="72">
      <c r="E1" s="57">
        <v>42155</v>
      </c>
      <c r="F1" s="58" t="s">
        <v>0</v>
      </c>
      <c r="G1" s="58" t="s">
        <v>34</v>
      </c>
      <c r="H1" s="58" t="s">
        <v>35</v>
      </c>
      <c r="I1" s="58" t="s">
        <v>36</v>
      </c>
      <c r="J1" s="58" t="s">
        <v>37</v>
      </c>
      <c r="K1" s="58" t="s">
        <v>38</v>
      </c>
      <c r="L1" s="58" t="s">
        <v>39</v>
      </c>
      <c r="M1" s="58" t="s">
        <v>40</v>
      </c>
      <c r="N1" s="58" t="s">
        <v>41</v>
      </c>
      <c r="O1" s="58" t="s">
        <v>42</v>
      </c>
      <c r="P1" s="58" t="s">
        <v>43</v>
      </c>
      <c r="Q1" s="58" t="s">
        <v>44</v>
      </c>
      <c r="R1" s="58" t="s">
        <v>51</v>
      </c>
      <c r="S1" s="58" t="s">
        <v>52</v>
      </c>
    </row>
    <row r="2" spans="5:20" ht="32.1" customHeight="1">
      <c r="E2" s="59" t="s">
        <v>47</v>
      </c>
      <c r="F2" s="60">
        <v>949907877</v>
      </c>
      <c r="G2" s="61">
        <v>6.5373999999995824E-2</v>
      </c>
      <c r="H2" s="61">
        <v>0.19637740687550309</v>
      </c>
      <c r="I2" s="61">
        <v>0.40141863289155921</v>
      </c>
      <c r="J2" s="61">
        <v>0.33031955194109397</v>
      </c>
      <c r="K2" s="61">
        <v>0.7600479064506116</v>
      </c>
      <c r="L2" s="61">
        <v>0.86500873558297275</v>
      </c>
      <c r="M2" s="61">
        <v>1.1955528296878626</v>
      </c>
      <c r="N2" s="61">
        <v>1.6567325993198212</v>
      </c>
      <c r="O2" s="61">
        <v>2.3416513067858524</v>
      </c>
      <c r="P2" s="61">
        <v>4.8635442129171036</v>
      </c>
      <c r="Q2" s="62">
        <v>31321</v>
      </c>
      <c r="R2" s="63">
        <v>0.85</v>
      </c>
      <c r="S2" s="63">
        <v>1.116329156765032</v>
      </c>
    </row>
    <row r="4" spans="5:20" ht="27.95" customHeight="1">
      <c r="E4" s="157" t="s">
        <v>48</v>
      </c>
      <c r="F4" s="157"/>
      <c r="G4" s="157"/>
      <c r="H4" s="157"/>
      <c r="I4" s="157"/>
      <c r="J4" s="157"/>
      <c r="K4" s="157"/>
      <c r="L4" s="157"/>
      <c r="M4" s="157"/>
      <c r="N4" s="157"/>
      <c r="O4" s="157"/>
      <c r="P4" s="157"/>
      <c r="Q4" s="157"/>
      <c r="R4" s="157"/>
      <c r="S4" s="157"/>
      <c r="T4" s="64"/>
    </row>
    <row r="5" spans="5:20">
      <c r="E5" s="158" t="s">
        <v>49</v>
      </c>
      <c r="F5" s="158"/>
      <c r="G5" s="158"/>
      <c r="H5" s="158"/>
      <c r="I5" s="158"/>
      <c r="J5" s="158"/>
      <c r="K5" s="158"/>
      <c r="L5" s="158"/>
      <c r="M5" s="158"/>
      <c r="N5" s="158"/>
      <c r="O5" s="158"/>
      <c r="P5" s="158"/>
      <c r="Q5" s="158"/>
      <c r="R5" s="158"/>
      <c r="S5" s="158"/>
      <c r="T5" s="64"/>
    </row>
    <row r="6" spans="5:20" ht="126" customHeight="1">
      <c r="E6" s="159" t="s">
        <v>50</v>
      </c>
      <c r="F6" s="159"/>
      <c r="G6" s="159"/>
      <c r="H6" s="159"/>
      <c r="I6" s="159"/>
      <c r="J6" s="159"/>
      <c r="K6" s="159"/>
      <c r="L6" s="159"/>
      <c r="M6" s="159"/>
      <c r="N6" s="159"/>
      <c r="O6" s="159"/>
      <c r="P6" s="159"/>
      <c r="Q6" s="159"/>
      <c r="R6" s="159"/>
      <c r="S6" s="159"/>
      <c r="T6" s="64"/>
    </row>
  </sheetData>
  <sheetProtection algorithmName="SHA-512" hashValue="PXQ3kwpklAoCWY2cZVFc6jhdmK0vVuMqnME3r9raOU9QCjKJBCmCqqxCrMYUuw18RmEF5/9OamxLL+gqZ+UTXA==" saltValue="I/6hGY2erGQfwNMB4SlZyw==" spinCount="100000" sheet="1" objects="1" scenarios="1"/>
  <mergeCells count="3">
    <mergeCell ref="E4:S4"/>
    <mergeCell ref="E5:S5"/>
    <mergeCell ref="E6:S6"/>
  </mergeCells>
  <pageMargins left="0.45" right="0.45" top="0.5" bottom="0.5" header="0.3" footer="0.3"/>
  <pageSetup fitToHeight="0" orientation="landscape" horizontalDpi="200" verticalDpi="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0C5EF-E3FE-4DBE-8148-0F46754B29D2}">
  <sheetPr>
    <pageSetUpPr fitToPage="1"/>
  </sheetPr>
  <dimension ref="A1:T24"/>
  <sheetViews>
    <sheetView showGridLines="0" zoomScaleNormal="100" workbookViewId="0">
      <selection activeCell="E2" sqref="E2"/>
    </sheetView>
  </sheetViews>
  <sheetFormatPr defaultRowHeight="16.5"/>
  <cols>
    <col min="1" max="2" width="9.140625" style="48"/>
    <col min="3" max="4" width="3.140625" style="48" customWidth="1"/>
    <col min="5" max="5" width="49.140625" style="48" customWidth="1"/>
    <col min="6" max="6" width="10" style="48" bestFit="1" customWidth="1"/>
    <col min="7" max="16" width="9.140625" style="48"/>
    <col min="17" max="17" width="9.85546875" style="48" bestFit="1" customWidth="1"/>
    <col min="18" max="16384" width="9.140625" style="48"/>
  </cols>
  <sheetData>
    <row r="1" spans="5:20" ht="72">
      <c r="E1" s="79">
        <v>45412</v>
      </c>
      <c r="F1" s="80" t="s">
        <v>0</v>
      </c>
      <c r="G1" s="80" t="s">
        <v>34</v>
      </c>
      <c r="H1" s="80" t="s">
        <v>35</v>
      </c>
      <c r="I1" s="80" t="s">
        <v>36</v>
      </c>
      <c r="J1" s="80" t="s">
        <v>37</v>
      </c>
      <c r="K1" s="80" t="s">
        <v>38</v>
      </c>
      <c r="L1" s="80" t="s">
        <v>39</v>
      </c>
      <c r="M1" s="80" t="s">
        <v>40</v>
      </c>
      <c r="N1" s="80" t="s">
        <v>41</v>
      </c>
      <c r="O1" s="80" t="s">
        <v>42</v>
      </c>
      <c r="P1" s="80" t="s">
        <v>43</v>
      </c>
      <c r="Q1" s="80" t="s">
        <v>44</v>
      </c>
      <c r="R1" s="132" t="s">
        <v>135</v>
      </c>
      <c r="S1" s="132" t="s">
        <v>136</v>
      </c>
    </row>
    <row r="2" spans="5:20" ht="32.1" customHeight="1">
      <c r="E2" s="81" t="s">
        <v>116</v>
      </c>
      <c r="F2" s="82">
        <v>949907877</v>
      </c>
      <c r="G2" s="83">
        <v>0.19227071700000931</v>
      </c>
      <c r="H2" s="83">
        <v>0.59845559813802574</v>
      </c>
      <c r="I2" s="83">
        <v>1.14518633503633</v>
      </c>
      <c r="J2" s="83">
        <v>0.77354476858206844</v>
      </c>
      <c r="K2" s="83">
        <v>2.2767419023630664</v>
      </c>
      <c r="L2" s="83">
        <v>1.7001726748181234</v>
      </c>
      <c r="M2" s="83">
        <v>1.6524554043479966</v>
      </c>
      <c r="N2" s="83">
        <v>1.5657969082109258</v>
      </c>
      <c r="O2" s="83">
        <v>1.3556483579875822</v>
      </c>
      <c r="P2" s="83">
        <v>4.0594593195430004</v>
      </c>
      <c r="Q2" s="84">
        <v>31321</v>
      </c>
      <c r="R2" s="133">
        <v>0.21</v>
      </c>
      <c r="S2" s="133">
        <v>0.86674114259523671</v>
      </c>
    </row>
    <row r="4" spans="5:20">
      <c r="E4" s="134" t="s">
        <v>48</v>
      </c>
      <c r="F4" s="134"/>
      <c r="G4" s="134"/>
      <c r="H4" s="134"/>
      <c r="I4" s="134"/>
      <c r="J4" s="134"/>
      <c r="K4" s="134"/>
      <c r="L4" s="134"/>
      <c r="M4" s="134"/>
      <c r="N4" s="134"/>
      <c r="O4" s="134"/>
      <c r="P4" s="134"/>
      <c r="Q4" s="134"/>
      <c r="R4" s="134"/>
      <c r="S4" s="134"/>
      <c r="T4" s="85"/>
    </row>
    <row r="5" spans="5:20">
      <c r="E5" s="134" t="s">
        <v>115</v>
      </c>
      <c r="F5" s="134"/>
      <c r="G5" s="134"/>
      <c r="H5" s="134"/>
      <c r="I5" s="134"/>
      <c r="J5" s="134"/>
      <c r="K5" s="134"/>
      <c r="L5" s="134"/>
      <c r="M5" s="134"/>
      <c r="N5" s="134"/>
      <c r="O5" s="134"/>
      <c r="P5" s="134"/>
      <c r="Q5" s="134"/>
      <c r="R5" s="134"/>
      <c r="S5" s="134"/>
      <c r="T5" s="85"/>
    </row>
    <row r="6" spans="5:20">
      <c r="E6" s="135" t="s">
        <v>49</v>
      </c>
      <c r="F6" s="135"/>
      <c r="G6" s="135"/>
      <c r="H6" s="135"/>
      <c r="I6" s="135"/>
      <c r="J6" s="135"/>
      <c r="K6" s="135"/>
      <c r="L6" s="135"/>
      <c r="M6" s="135"/>
      <c r="N6" s="135"/>
      <c r="O6" s="135"/>
      <c r="P6" s="135"/>
      <c r="Q6" s="135"/>
      <c r="R6" s="135"/>
      <c r="S6" s="135"/>
      <c r="T6" s="85"/>
    </row>
    <row r="7" spans="5:20" ht="36.75" customHeight="1">
      <c r="E7" s="136" t="s">
        <v>118</v>
      </c>
      <c r="F7" s="136"/>
      <c r="G7" s="136"/>
      <c r="H7" s="136"/>
      <c r="I7" s="136"/>
      <c r="J7" s="136"/>
      <c r="K7" s="136"/>
      <c r="L7" s="136"/>
      <c r="M7" s="136"/>
      <c r="N7" s="136"/>
      <c r="O7" s="136"/>
      <c r="P7" s="136"/>
      <c r="Q7" s="136"/>
      <c r="R7" s="136"/>
      <c r="S7" s="136"/>
      <c r="T7" s="85"/>
    </row>
    <row r="19" spans="1:4">
      <c r="A19" s="78"/>
      <c r="B19" s="78"/>
      <c r="C19" s="78"/>
      <c r="D19" s="78"/>
    </row>
    <row r="20" spans="1:4">
      <c r="A20" s="78"/>
      <c r="B20" s="78"/>
      <c r="C20" s="78"/>
      <c r="D20" s="78"/>
    </row>
    <row r="21" spans="1:4">
      <c r="A21" s="78"/>
      <c r="B21" s="78"/>
      <c r="C21" s="78"/>
      <c r="D21" s="78"/>
    </row>
    <row r="22" spans="1:4">
      <c r="A22" s="78"/>
      <c r="B22" s="78"/>
      <c r="C22" s="78"/>
      <c r="D22" s="78"/>
    </row>
    <row r="23" spans="1:4">
      <c r="A23" s="78"/>
      <c r="B23" s="78"/>
      <c r="C23" s="78"/>
      <c r="D23" s="78"/>
    </row>
    <row r="24" spans="1:4">
      <c r="A24" s="78"/>
      <c r="B24" s="78"/>
      <c r="C24" s="78"/>
      <c r="D24" s="78"/>
    </row>
  </sheetData>
  <sheetProtection algorithmName="SHA-512" hashValue="OtbpNjNsYbRyYyMnxfBmMfXieL3gq3ojikm9vEJ1g77T3lc/BPvX3gM4Y9d9UfQib8LGTfWlTBTGw0vJI0/JZg==" saltValue="ZmX5sf7vf4wfYDNOpRkO4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codeName="Sheet26">
    <pageSetUpPr fitToPage="1"/>
  </sheetPr>
  <dimension ref="E1:T6"/>
  <sheetViews>
    <sheetView showGridLines="0" zoomScaleNormal="100" workbookViewId="0"/>
  </sheetViews>
  <sheetFormatPr defaultColWidth="9.140625" defaultRowHeight="16.5"/>
  <cols>
    <col min="1" max="2" width="9.140625" style="48"/>
    <col min="3" max="4" width="3.140625" style="48" customWidth="1"/>
    <col min="5" max="5" width="46.855468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20" ht="72">
      <c r="E1" s="57">
        <v>42124</v>
      </c>
      <c r="F1" s="58" t="s">
        <v>0</v>
      </c>
      <c r="G1" s="58" t="s">
        <v>34</v>
      </c>
      <c r="H1" s="58" t="s">
        <v>35</v>
      </c>
      <c r="I1" s="58" t="s">
        <v>36</v>
      </c>
      <c r="J1" s="58" t="s">
        <v>37</v>
      </c>
      <c r="K1" s="58" t="s">
        <v>38</v>
      </c>
      <c r="L1" s="58" t="s">
        <v>39</v>
      </c>
      <c r="M1" s="58" t="s">
        <v>40</v>
      </c>
      <c r="N1" s="58" t="s">
        <v>41</v>
      </c>
      <c r="O1" s="58" t="s">
        <v>42</v>
      </c>
      <c r="P1" s="58" t="s">
        <v>43</v>
      </c>
      <c r="Q1" s="58" t="s">
        <v>44</v>
      </c>
      <c r="R1" s="58" t="s">
        <v>51</v>
      </c>
      <c r="S1" s="58" t="s">
        <v>52</v>
      </c>
    </row>
    <row r="2" spans="5:20" ht="32.1" customHeight="1">
      <c r="E2" s="59" t="s">
        <v>47</v>
      </c>
      <c r="F2" s="60">
        <v>949907877</v>
      </c>
      <c r="G2" s="61">
        <v>6.5416000000007024E-2</v>
      </c>
      <c r="H2" s="61">
        <v>0.19650557445032302</v>
      </c>
      <c r="I2" s="61">
        <v>0.38775289351422604</v>
      </c>
      <c r="J2" s="61">
        <v>0.26477245959335427</v>
      </c>
      <c r="K2" s="61">
        <v>0.75728888482078371</v>
      </c>
      <c r="L2" s="61">
        <v>0.87779684155127047</v>
      </c>
      <c r="M2" s="61">
        <v>1.2189038655815443</v>
      </c>
      <c r="N2" s="61">
        <v>1.6949281147610407</v>
      </c>
      <c r="O2" s="61">
        <v>2.3633746769758046</v>
      </c>
      <c r="P2" s="61">
        <v>4.8752563410239036</v>
      </c>
      <c r="Q2" s="62">
        <v>31321</v>
      </c>
      <c r="R2" s="63">
        <v>0.85</v>
      </c>
      <c r="S2" s="63">
        <v>1.116329156765032</v>
      </c>
    </row>
    <row r="4" spans="5:20" ht="27.95" customHeight="1">
      <c r="E4" s="157" t="s">
        <v>48</v>
      </c>
      <c r="F4" s="157"/>
      <c r="G4" s="157"/>
      <c r="H4" s="157"/>
      <c r="I4" s="157"/>
      <c r="J4" s="157"/>
      <c r="K4" s="157"/>
      <c r="L4" s="157"/>
      <c r="M4" s="157"/>
      <c r="N4" s="157"/>
      <c r="O4" s="157"/>
      <c r="P4" s="157"/>
      <c r="Q4" s="157"/>
      <c r="R4" s="157"/>
      <c r="S4" s="157"/>
      <c r="T4" s="64"/>
    </row>
    <row r="5" spans="5:20">
      <c r="E5" s="158" t="s">
        <v>49</v>
      </c>
      <c r="F5" s="158"/>
      <c r="G5" s="158"/>
      <c r="H5" s="158"/>
      <c r="I5" s="158"/>
      <c r="J5" s="158"/>
      <c r="K5" s="158"/>
      <c r="L5" s="158"/>
      <c r="M5" s="158"/>
      <c r="N5" s="158"/>
      <c r="O5" s="158"/>
      <c r="P5" s="158"/>
      <c r="Q5" s="158"/>
      <c r="R5" s="158"/>
      <c r="S5" s="158"/>
      <c r="T5" s="64"/>
    </row>
    <row r="6" spans="5:20" ht="126" customHeight="1">
      <c r="E6" s="159" t="s">
        <v>50</v>
      </c>
      <c r="F6" s="159"/>
      <c r="G6" s="159"/>
      <c r="H6" s="159"/>
      <c r="I6" s="159"/>
      <c r="J6" s="159"/>
      <c r="K6" s="159"/>
      <c r="L6" s="159"/>
      <c r="M6" s="159"/>
      <c r="N6" s="159"/>
      <c r="O6" s="159"/>
      <c r="P6" s="159"/>
      <c r="Q6" s="159"/>
      <c r="R6" s="159"/>
      <c r="S6" s="159"/>
      <c r="T6" s="64"/>
    </row>
  </sheetData>
  <sheetProtection algorithmName="SHA-512" hashValue="PiBU2t32EM94bBtmRomLc8ORiTvEHmC7cCOUZZB3lxGJbiO0sgbClYQ3uALTIO5fdy8acynTjB80O5ecGPfvNw==" saltValue="eODVEjhL69bEcMzsO3gblA==" spinCount="100000" sheet="1" objects="1" scenarios="1"/>
  <mergeCells count="3">
    <mergeCell ref="E4:S4"/>
    <mergeCell ref="E5:S5"/>
    <mergeCell ref="E6:S6"/>
  </mergeCells>
  <pageMargins left="0.45" right="0.45" top="0.5" bottom="0.5" header="0.3" footer="0.3"/>
  <pageSetup fitToHeight="0" orientation="landscape" horizontalDpi="200" verticalDpi="200" r:id="rId1"/>
  <drawing r:id="rId2"/>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codeName="Sheet27">
    <pageSetUpPr fitToPage="1"/>
  </sheetPr>
  <dimension ref="E1:T6"/>
  <sheetViews>
    <sheetView showGridLines="0" zoomScaleNormal="100" workbookViewId="0"/>
  </sheetViews>
  <sheetFormatPr defaultColWidth="9.140625" defaultRowHeight="16.5"/>
  <cols>
    <col min="1" max="2" width="9.140625" style="48"/>
    <col min="3" max="4" width="3.140625" style="48" customWidth="1"/>
    <col min="5" max="5" width="46.855468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20" ht="72">
      <c r="E1" s="57">
        <v>42094</v>
      </c>
      <c r="F1" s="58" t="s">
        <v>0</v>
      </c>
      <c r="G1" s="58" t="s">
        <v>34</v>
      </c>
      <c r="H1" s="58" t="s">
        <v>35</v>
      </c>
      <c r="I1" s="58" t="s">
        <v>36</v>
      </c>
      <c r="J1" s="58" t="s">
        <v>37</v>
      </c>
      <c r="K1" s="58" t="s">
        <v>38</v>
      </c>
      <c r="L1" s="58" t="s">
        <v>39</v>
      </c>
      <c r="M1" s="58" t="s">
        <v>40</v>
      </c>
      <c r="N1" s="58" t="s">
        <v>41</v>
      </c>
      <c r="O1" s="58" t="s">
        <v>42</v>
      </c>
      <c r="P1" s="58" t="s">
        <v>43</v>
      </c>
      <c r="Q1" s="58" t="s">
        <v>44</v>
      </c>
      <c r="R1" s="58" t="s">
        <v>51</v>
      </c>
      <c r="S1" s="58" t="s">
        <v>52</v>
      </c>
    </row>
    <row r="2" spans="5:20" ht="32.1" customHeight="1">
      <c r="E2" s="59" t="s">
        <v>47</v>
      </c>
      <c r="F2" s="60">
        <v>949907877</v>
      </c>
      <c r="G2" s="61">
        <v>6.5458999999989942E-2</v>
      </c>
      <c r="H2" s="61">
        <v>0.19922613382563625</v>
      </c>
      <c r="I2" s="61">
        <v>0.39556297103664484</v>
      </c>
      <c r="J2" s="61">
        <v>0.19922613382563625</v>
      </c>
      <c r="K2" s="61">
        <v>0.74291014996121785</v>
      </c>
      <c r="L2" s="61">
        <v>0.88862522411485845</v>
      </c>
      <c r="M2" s="61">
        <v>1.2471473409707778</v>
      </c>
      <c r="N2" s="61">
        <v>1.7292996995188714</v>
      </c>
      <c r="O2" s="61">
        <v>2.3871239719885917</v>
      </c>
      <c r="P2" s="61">
        <v>4.8870344493289863</v>
      </c>
      <c r="Q2" s="62">
        <v>31321</v>
      </c>
      <c r="R2" s="63">
        <v>0.85</v>
      </c>
      <c r="S2" s="63">
        <v>1.11632915676503</v>
      </c>
    </row>
    <row r="4" spans="5:20" ht="27.95" customHeight="1">
      <c r="E4" s="157" t="s">
        <v>48</v>
      </c>
      <c r="F4" s="157"/>
      <c r="G4" s="157"/>
      <c r="H4" s="157"/>
      <c r="I4" s="157"/>
      <c r="J4" s="157"/>
      <c r="K4" s="157"/>
      <c r="L4" s="157"/>
      <c r="M4" s="157"/>
      <c r="N4" s="157"/>
      <c r="O4" s="157"/>
      <c r="P4" s="157"/>
      <c r="Q4" s="157"/>
      <c r="R4" s="157"/>
      <c r="S4" s="157"/>
      <c r="T4" s="64"/>
    </row>
    <row r="5" spans="5:20">
      <c r="E5" s="158" t="s">
        <v>49</v>
      </c>
      <c r="F5" s="158"/>
      <c r="G5" s="158"/>
      <c r="H5" s="158"/>
      <c r="I5" s="158"/>
      <c r="J5" s="158"/>
      <c r="K5" s="158"/>
      <c r="L5" s="158"/>
      <c r="M5" s="158"/>
      <c r="N5" s="158"/>
      <c r="O5" s="158"/>
      <c r="P5" s="158"/>
      <c r="Q5" s="158"/>
      <c r="R5" s="158"/>
      <c r="S5" s="158"/>
      <c r="T5" s="64"/>
    </row>
    <row r="6" spans="5:20" ht="126" customHeight="1">
      <c r="E6" s="159" t="s">
        <v>50</v>
      </c>
      <c r="F6" s="159"/>
      <c r="G6" s="159"/>
      <c r="H6" s="159"/>
      <c r="I6" s="159"/>
      <c r="J6" s="159"/>
      <c r="K6" s="159"/>
      <c r="L6" s="159"/>
      <c r="M6" s="159"/>
      <c r="N6" s="159"/>
      <c r="O6" s="159"/>
      <c r="P6" s="159"/>
      <c r="Q6" s="159"/>
      <c r="R6" s="159"/>
      <c r="S6" s="159"/>
      <c r="T6" s="64"/>
    </row>
  </sheetData>
  <sheetProtection algorithmName="SHA-512" hashValue="KDIufh2Pywj5E/F1z7X0zbjxnMff8jFjcEEMwhzynL/ieugb+XBy0xxcga6C0nda18kg0e+GvwprCSGOz/QrNQ==" saltValue="55lfubCYsziyjHngRrF7Kw==" spinCount="100000" sheet="1" objects="1" scenarios="1"/>
  <mergeCells count="3">
    <mergeCell ref="E4:S4"/>
    <mergeCell ref="E5:S5"/>
    <mergeCell ref="E6:S6"/>
  </mergeCells>
  <pageMargins left="0.45" right="0.45" top="0.5" bottom="0.5" header="0.3" footer="0.3"/>
  <pageSetup fitToHeight="0" orientation="landscape" horizontalDpi="200" verticalDpi="200" r:id="rId1"/>
  <drawing r:id="rId2"/>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codeName="Sheet28">
    <pageSetUpPr fitToPage="1"/>
  </sheetPr>
  <dimension ref="E1:T6"/>
  <sheetViews>
    <sheetView showGridLines="0" zoomScaleNormal="100" workbookViewId="0"/>
  </sheetViews>
  <sheetFormatPr defaultColWidth="9.140625" defaultRowHeight="16.5"/>
  <cols>
    <col min="1" max="2" width="9.140625" style="48"/>
    <col min="3" max="4" width="3.140625" style="48" customWidth="1"/>
    <col min="5" max="5" width="46.855468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20" ht="72">
      <c r="E1" s="49">
        <v>42063</v>
      </c>
      <c r="F1" s="50" t="s">
        <v>0</v>
      </c>
      <c r="G1" s="50" t="s">
        <v>34</v>
      </c>
      <c r="H1" s="50" t="s">
        <v>35</v>
      </c>
      <c r="I1" s="50" t="s">
        <v>36</v>
      </c>
      <c r="J1" s="50" t="s">
        <v>37</v>
      </c>
      <c r="K1" s="50" t="s">
        <v>38</v>
      </c>
      <c r="L1" s="50" t="s">
        <v>39</v>
      </c>
      <c r="M1" s="50" t="s">
        <v>40</v>
      </c>
      <c r="N1" s="50" t="s">
        <v>41</v>
      </c>
      <c r="O1" s="50" t="s">
        <v>42</v>
      </c>
      <c r="P1" s="50" t="s">
        <v>43</v>
      </c>
      <c r="Q1" s="50" t="s">
        <v>44</v>
      </c>
      <c r="R1" s="50" t="s">
        <v>45</v>
      </c>
      <c r="S1" s="50" t="s">
        <v>46</v>
      </c>
    </row>
    <row r="2" spans="5:20" ht="32.1" customHeight="1">
      <c r="E2" s="51" t="s">
        <v>47</v>
      </c>
      <c r="F2" s="52">
        <v>949907877</v>
      </c>
      <c r="G2" s="53">
        <v>6.5501999999995064E-2</v>
      </c>
      <c r="H2" s="53">
        <v>0.20463936054637699</v>
      </c>
      <c r="I2" s="53">
        <v>0.38476446518804774</v>
      </c>
      <c r="J2" s="53">
        <v>0.13367962847765646</v>
      </c>
      <c r="K2" s="53">
        <v>0.72301234610261389</v>
      </c>
      <c r="L2" s="53">
        <v>0.906380324761491</v>
      </c>
      <c r="M2" s="53">
        <v>1.2720666561086169</v>
      </c>
      <c r="N2" s="53">
        <v>1.762196334004118</v>
      </c>
      <c r="O2" s="53">
        <v>2.410738879776364</v>
      </c>
      <c r="P2" s="53">
        <v>4.8988790907496638</v>
      </c>
      <c r="Q2" s="54">
        <v>31321</v>
      </c>
      <c r="R2" s="55">
        <v>0.85</v>
      </c>
      <c r="S2" s="55">
        <v>1.08095290324333</v>
      </c>
    </row>
    <row r="4" spans="5:20" ht="27.95" customHeight="1">
      <c r="E4" s="150" t="s">
        <v>48</v>
      </c>
      <c r="F4" s="150"/>
      <c r="G4" s="150"/>
      <c r="H4" s="150"/>
      <c r="I4" s="150"/>
      <c r="J4" s="150"/>
      <c r="K4" s="150"/>
      <c r="L4" s="150"/>
      <c r="M4" s="150"/>
      <c r="N4" s="150"/>
      <c r="O4" s="150"/>
      <c r="P4" s="150"/>
      <c r="Q4" s="150"/>
      <c r="R4" s="150"/>
      <c r="S4" s="150"/>
      <c r="T4" s="56"/>
    </row>
    <row r="5" spans="5:20">
      <c r="E5" s="151" t="s">
        <v>49</v>
      </c>
      <c r="F5" s="151"/>
      <c r="G5" s="151"/>
      <c r="H5" s="151"/>
      <c r="I5" s="151"/>
      <c r="J5" s="151"/>
      <c r="K5" s="151"/>
      <c r="L5" s="151"/>
      <c r="M5" s="151"/>
      <c r="N5" s="151"/>
      <c r="O5" s="151"/>
      <c r="P5" s="151"/>
      <c r="Q5" s="151"/>
      <c r="R5" s="151"/>
      <c r="S5" s="151"/>
      <c r="T5" s="56"/>
    </row>
    <row r="6" spans="5:20" ht="126" customHeight="1">
      <c r="E6" s="152" t="s">
        <v>50</v>
      </c>
      <c r="F6" s="152"/>
      <c r="G6" s="152"/>
      <c r="H6" s="152"/>
      <c r="I6" s="152"/>
      <c r="J6" s="152"/>
      <c r="K6" s="152"/>
      <c r="L6" s="152"/>
      <c r="M6" s="152"/>
      <c r="N6" s="152"/>
      <c r="O6" s="152"/>
      <c r="P6" s="152"/>
      <c r="Q6" s="152"/>
      <c r="R6" s="152"/>
      <c r="S6" s="152"/>
      <c r="T6" s="56"/>
    </row>
  </sheetData>
  <sheetProtection algorithmName="SHA-512" hashValue="ai7MbtJ/3b3NIdVpt+6TCjZth9g7O/K6KH9PiAuLTObGh91rtXbwqxi2IK/KDIEe5A7zcTgyAdS3iLWVD17ukQ==" saltValue="bAnPJAdPNBwvAsulX5GePQ==" spinCount="100000" sheet="1" objects="1" scenarios="1"/>
  <mergeCells count="3">
    <mergeCell ref="E4:S4"/>
    <mergeCell ref="E5:S5"/>
    <mergeCell ref="E6:S6"/>
  </mergeCells>
  <pageMargins left="0.45" right="0.45" top="0.5" bottom="0.5" header="0.3" footer="0.3"/>
  <pageSetup fitToHeight="0" orientation="landscape" horizontalDpi="200" verticalDpi="200" r:id="rId1"/>
  <drawing r:id="rId2"/>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codeName="Sheet29">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28515625" style="30" bestFit="1" customWidth="1"/>
    <col min="10" max="10" width="6.7109375" style="30" customWidth="1"/>
    <col min="11" max="15" width="6.5703125" style="30" bestFit="1" customWidth="1"/>
    <col min="16" max="16" width="9.7109375" style="30" customWidth="1"/>
    <col min="17" max="16384" width="9.140625" style="30"/>
  </cols>
  <sheetData>
    <row r="1" spans="1:17" s="23" customFormat="1" ht="41.25" customHeight="1" thickBot="1">
      <c r="A1" s="22"/>
      <c r="C1" s="24" t="e">
        <f>#REF!</f>
        <v>#REF!</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1">
        <f>'[1]SRF Expense Ratios'!$B$6</f>
        <v>7.0000000000000001E-3</v>
      </c>
      <c r="F2" s="161">
        <f>'[1]SRF Expense Ratios'!$C$6</f>
        <v>8.9149999999999993E-3</v>
      </c>
      <c r="G2" s="33"/>
      <c r="H2" s="34"/>
      <c r="I2" s="33"/>
      <c r="J2" s="34"/>
      <c r="K2" s="33"/>
      <c r="L2" s="34"/>
      <c r="M2" s="33"/>
      <c r="N2" s="34"/>
      <c r="O2" s="33"/>
      <c r="P2" s="34"/>
    </row>
    <row r="3" spans="1:17">
      <c r="A3" s="29"/>
      <c r="C3" s="35" t="s">
        <v>18</v>
      </c>
      <c r="D3" s="35">
        <v>949907877</v>
      </c>
      <c r="E3" s="162"/>
      <c r="F3" s="162"/>
      <c r="G3" s="46" t="e">
        <f>#REF!</f>
        <v>#REF!</v>
      </c>
      <c r="H3" s="47" t="e">
        <f>#REF!</f>
        <v>#REF!</v>
      </c>
      <c r="I3" s="46" t="e">
        <f>#REF!</f>
        <v>#REF!</v>
      </c>
      <c r="J3" s="47" t="e">
        <f>#REF!</f>
        <v>#REF!</v>
      </c>
      <c r="K3" s="46" t="e">
        <f>#REF!</f>
        <v>#REF!</v>
      </c>
      <c r="L3" s="47" t="e">
        <f>#REF!</f>
        <v>#REF!</v>
      </c>
      <c r="M3" s="46" t="e">
        <f>#REF!</f>
        <v>#REF!</v>
      </c>
      <c r="N3" s="47" t="e">
        <f>#REF!</f>
        <v>#REF!</v>
      </c>
      <c r="O3" s="46" t="e">
        <f>#REF!</f>
        <v>#REF!</v>
      </c>
      <c r="P3" s="47" t="e">
        <f>#REF!</f>
        <v>#REF!</v>
      </c>
    </row>
    <row r="4" spans="1:17">
      <c r="A4" s="29"/>
      <c r="C4" s="38"/>
      <c r="D4" s="38"/>
      <c r="E4" s="38"/>
      <c r="F4" s="38"/>
      <c r="G4" s="34"/>
      <c r="H4" s="34"/>
      <c r="I4" s="34"/>
      <c r="J4" s="34"/>
      <c r="K4" s="34"/>
      <c r="L4" s="34"/>
      <c r="M4" s="34"/>
      <c r="N4" s="34"/>
      <c r="O4" s="34"/>
    </row>
    <row r="5" spans="1:17" ht="15.95" customHeight="1">
      <c r="A5" s="29"/>
      <c r="C5" s="30" t="s">
        <v>13</v>
      </c>
      <c r="G5" s="39"/>
      <c r="H5" s="39"/>
      <c r="I5" s="39"/>
      <c r="J5" s="39"/>
      <c r="K5" s="39"/>
      <c r="L5" s="39"/>
      <c r="M5" s="39"/>
      <c r="N5" s="39"/>
      <c r="O5" s="39"/>
    </row>
    <row r="6" spans="1:17" ht="15.95" customHeight="1">
      <c r="A6" s="29"/>
      <c r="C6" s="30" t="s">
        <v>21</v>
      </c>
      <c r="G6" s="39"/>
      <c r="H6" s="39"/>
      <c r="I6" s="39"/>
      <c r="J6" s="39"/>
      <c r="K6" s="39"/>
      <c r="L6" s="39"/>
      <c r="M6" s="39"/>
      <c r="N6" s="39"/>
      <c r="O6" s="39"/>
    </row>
    <row r="7" spans="1:17">
      <c r="A7" s="29"/>
      <c r="C7" s="30" t="str">
        <f>"***Expense Ratios are as of "&amp;TEXT('[1]SRF Expense Ratios'!$D$1,"m/d/yyyy")</f>
        <v>***Expense Ratios are as of 9/30/2022</v>
      </c>
      <c r="G7" s="39"/>
      <c r="H7" s="39"/>
      <c r="I7" s="39"/>
      <c r="J7" s="39"/>
      <c r="K7" s="39"/>
      <c r="L7" s="39"/>
      <c r="M7" s="39"/>
      <c r="N7" s="39"/>
      <c r="O7" s="39"/>
      <c r="P7" s="40"/>
    </row>
    <row r="8" spans="1:17" ht="14.25" customHeight="1">
      <c r="A8" s="29"/>
      <c r="C8" s="163" t="s">
        <v>17</v>
      </c>
      <c r="D8" s="163"/>
      <c r="E8" s="163"/>
      <c r="F8" s="163"/>
      <c r="G8" s="163"/>
      <c r="H8" s="163"/>
      <c r="I8" s="163"/>
      <c r="J8" s="163"/>
      <c r="K8" s="163"/>
      <c r="L8" s="163"/>
      <c r="M8" s="163"/>
      <c r="N8" s="163"/>
      <c r="O8" s="163"/>
      <c r="P8" s="41"/>
      <c r="Q8" s="42"/>
    </row>
    <row r="9" spans="1:17" ht="47.25" customHeight="1">
      <c r="C9" s="164" t="s">
        <v>31</v>
      </c>
      <c r="D9" s="164"/>
      <c r="E9" s="164"/>
      <c r="F9" s="164"/>
      <c r="G9" s="164"/>
      <c r="H9" s="164"/>
      <c r="I9" s="164"/>
      <c r="J9" s="164"/>
      <c r="K9" s="164"/>
      <c r="L9" s="164"/>
      <c r="M9" s="164"/>
      <c r="N9" s="164"/>
      <c r="O9" s="164"/>
      <c r="P9" s="164"/>
    </row>
    <row r="10" spans="1:17" ht="12.75">
      <c r="C10" s="160"/>
      <c r="D10" s="160"/>
      <c r="E10" s="160"/>
      <c r="F10" s="160"/>
      <c r="G10" s="160"/>
      <c r="H10" s="160"/>
      <c r="I10" s="160"/>
      <c r="J10" s="160"/>
      <c r="K10" s="160"/>
      <c r="L10" s="160"/>
      <c r="M10" s="160"/>
      <c r="N10" s="160"/>
      <c r="O10" s="160"/>
    </row>
    <row r="11" spans="1:17" ht="12.75">
      <c r="C11" s="160"/>
      <c r="D11" s="160"/>
      <c r="E11" s="160"/>
      <c r="F11" s="160"/>
      <c r="G11" s="160"/>
      <c r="H11" s="160"/>
      <c r="I11" s="160"/>
      <c r="J11" s="160"/>
      <c r="K11" s="160"/>
      <c r="L11" s="160"/>
      <c r="M11" s="160"/>
      <c r="N11" s="160"/>
      <c r="O11" s="160"/>
    </row>
    <row r="12" spans="1:17" ht="12.75">
      <c r="C12" s="160"/>
      <c r="D12" s="160"/>
      <c r="E12" s="160"/>
      <c r="F12" s="160"/>
      <c r="G12" s="160"/>
      <c r="H12" s="160"/>
      <c r="I12" s="160"/>
      <c r="J12" s="160"/>
      <c r="K12" s="160"/>
      <c r="L12" s="160"/>
      <c r="M12" s="160"/>
      <c r="N12" s="160"/>
      <c r="O12" s="160"/>
    </row>
    <row r="13" spans="1:17" ht="12.75">
      <c r="C13" s="160"/>
      <c r="D13" s="160"/>
      <c r="E13" s="160"/>
      <c r="F13" s="160"/>
      <c r="G13" s="160"/>
      <c r="H13" s="160"/>
      <c r="I13" s="160"/>
      <c r="J13" s="160"/>
      <c r="K13" s="160"/>
      <c r="L13" s="160"/>
      <c r="M13" s="160"/>
      <c r="N13" s="160"/>
      <c r="O13" s="160"/>
    </row>
    <row r="14" spans="1:17" ht="12.75">
      <c r="C14" s="160"/>
      <c r="D14" s="160"/>
      <c r="E14" s="160"/>
      <c r="F14" s="160"/>
      <c r="G14" s="160"/>
      <c r="H14" s="160"/>
      <c r="I14" s="160"/>
      <c r="J14" s="160"/>
      <c r="K14" s="160"/>
      <c r="L14" s="160"/>
      <c r="M14" s="160"/>
      <c r="N14" s="160"/>
      <c r="O14" s="160"/>
    </row>
    <row r="15" spans="1:17" ht="12.75">
      <c r="C15" s="160"/>
      <c r="D15" s="160"/>
      <c r="E15" s="160"/>
      <c r="F15" s="160"/>
      <c r="G15" s="160"/>
      <c r="H15" s="160"/>
      <c r="I15" s="160"/>
      <c r="J15" s="160"/>
      <c r="K15" s="160"/>
      <c r="L15" s="160"/>
      <c r="M15" s="160"/>
      <c r="N15" s="160"/>
      <c r="O15" s="160"/>
    </row>
    <row r="16" spans="1:17" ht="12.75">
      <c r="C16" s="160"/>
      <c r="D16" s="160"/>
      <c r="E16" s="160"/>
      <c r="F16" s="160"/>
      <c r="G16" s="160"/>
      <c r="H16" s="160"/>
      <c r="I16" s="160"/>
      <c r="J16" s="160"/>
      <c r="K16" s="160"/>
      <c r="L16" s="160"/>
      <c r="M16" s="160"/>
      <c r="N16" s="160"/>
      <c r="O16" s="160"/>
    </row>
  </sheetData>
  <sheetProtection algorithmName="SHA-512" hashValue="l4fplMwMq48O3ZqiQ6YYKZlLbPkaEXlsE4lW9UVCyQUplE0/htv4etqgS9noFg0R8HhnlX4f5Ut/dmpV5NwRuQ==" saltValue="1oL9w8DwDaS0DTusvXHF8w=="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2" orientation="landscape" horizontalDpi="4294967292" r:id="rId1"/>
  <headerFooter alignWithMargins="0"/>
  <drawing r:id="rId2"/>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codeName="Sheet30">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28515625" style="30" bestFit="1" customWidth="1"/>
    <col min="10" max="10" width="6.7109375" style="30" customWidth="1"/>
    <col min="11" max="15" width="6.5703125" style="30" bestFit="1" customWidth="1"/>
    <col min="16" max="16" width="9.7109375" style="30" customWidth="1"/>
    <col min="17" max="16384" width="9.140625" style="30"/>
  </cols>
  <sheetData>
    <row r="1" spans="1:17" s="23" customFormat="1" ht="41.25" customHeight="1" thickBot="1">
      <c r="A1" s="22"/>
      <c r="C1" s="24">
        <v>42004</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1">
        <v>8.5000000000000006E-3</v>
      </c>
      <c r="F2" s="161">
        <v>1.081E-2</v>
      </c>
      <c r="G2" s="33"/>
      <c r="H2" s="34"/>
      <c r="I2" s="33"/>
      <c r="J2" s="34"/>
      <c r="K2" s="33"/>
      <c r="L2" s="34"/>
      <c r="M2" s="33"/>
      <c r="N2" s="34"/>
      <c r="O2" s="33"/>
      <c r="P2" s="34"/>
    </row>
    <row r="3" spans="1:17">
      <c r="A3" s="29"/>
      <c r="C3" s="35" t="s">
        <v>18</v>
      </c>
      <c r="D3" s="35">
        <v>949907877</v>
      </c>
      <c r="E3" s="162"/>
      <c r="F3" s="162"/>
      <c r="G3" s="46">
        <v>7.0864999999999997E-2</v>
      </c>
      <c r="H3" s="47">
        <v>0.19594600000000001</v>
      </c>
      <c r="I3" s="46">
        <v>0.37759500000000001</v>
      </c>
      <c r="J3" s="47">
        <v>0.691882</v>
      </c>
      <c r="K3" s="46">
        <v>0.691882</v>
      </c>
      <c r="L3" s="47">
        <v>0.93241399999999997</v>
      </c>
      <c r="M3" s="46">
        <v>1.314354</v>
      </c>
      <c r="N3" s="47">
        <v>1.840765</v>
      </c>
      <c r="O3" s="46">
        <v>2.451244</v>
      </c>
      <c r="P3" s="47">
        <v>4.9226780000000003</v>
      </c>
    </row>
    <row r="4" spans="1:17">
      <c r="A4" s="29"/>
      <c r="C4" s="38"/>
      <c r="D4" s="38"/>
      <c r="E4" s="38"/>
      <c r="F4" s="38"/>
      <c r="G4" s="34"/>
      <c r="H4" s="34"/>
      <c r="I4" s="34"/>
      <c r="J4" s="34"/>
      <c r="K4" s="34"/>
      <c r="L4" s="34"/>
      <c r="M4" s="34"/>
      <c r="N4" s="34"/>
      <c r="O4" s="34"/>
    </row>
    <row r="5" spans="1:17" ht="15.95" customHeight="1">
      <c r="A5" s="29"/>
      <c r="C5" s="30" t="s">
        <v>13</v>
      </c>
      <c r="G5" s="39"/>
      <c r="H5" s="39"/>
      <c r="I5" s="39"/>
      <c r="J5" s="39"/>
      <c r="K5" s="39"/>
      <c r="L5" s="39"/>
      <c r="M5" s="39"/>
      <c r="N5" s="39"/>
      <c r="O5" s="39"/>
    </row>
    <row r="6" spans="1:17" ht="15.95" customHeight="1">
      <c r="A6" s="29"/>
      <c r="C6" s="30" t="s">
        <v>21</v>
      </c>
      <c r="G6" s="39"/>
      <c r="H6" s="39"/>
      <c r="I6" s="39"/>
      <c r="J6" s="39"/>
      <c r="K6" s="39"/>
      <c r="L6" s="39"/>
      <c r="M6" s="39"/>
      <c r="N6" s="39"/>
      <c r="O6" s="39"/>
    </row>
    <row r="7" spans="1:17">
      <c r="A7" s="29"/>
      <c r="C7" s="30" t="s">
        <v>33</v>
      </c>
      <c r="G7" s="39"/>
      <c r="H7" s="39"/>
      <c r="I7" s="39"/>
      <c r="J7" s="39"/>
      <c r="K7" s="39"/>
      <c r="L7" s="39"/>
      <c r="M7" s="39"/>
      <c r="N7" s="39"/>
      <c r="O7" s="39"/>
      <c r="P7" s="40"/>
    </row>
    <row r="8" spans="1:17" ht="14.25" customHeight="1">
      <c r="A8" s="29"/>
      <c r="C8" s="163" t="s">
        <v>17</v>
      </c>
      <c r="D8" s="163"/>
      <c r="E8" s="163"/>
      <c r="F8" s="163"/>
      <c r="G8" s="163"/>
      <c r="H8" s="163"/>
      <c r="I8" s="163"/>
      <c r="J8" s="163"/>
      <c r="K8" s="163"/>
      <c r="L8" s="163"/>
      <c r="M8" s="163"/>
      <c r="N8" s="163"/>
      <c r="O8" s="163"/>
      <c r="P8" s="41"/>
      <c r="Q8" s="42"/>
    </row>
    <row r="9" spans="1:17" ht="47.25" customHeight="1">
      <c r="C9" s="164" t="s">
        <v>31</v>
      </c>
      <c r="D9" s="164"/>
      <c r="E9" s="164"/>
      <c r="F9" s="164"/>
      <c r="G9" s="164"/>
      <c r="H9" s="164"/>
      <c r="I9" s="164"/>
      <c r="J9" s="164"/>
      <c r="K9" s="164"/>
      <c r="L9" s="164"/>
      <c r="M9" s="164"/>
      <c r="N9" s="164"/>
      <c r="O9" s="164"/>
      <c r="P9" s="164"/>
    </row>
    <row r="10" spans="1:17" ht="12.75">
      <c r="C10" s="160"/>
      <c r="D10" s="160"/>
      <c r="E10" s="160"/>
      <c r="F10" s="160"/>
      <c r="G10" s="160"/>
      <c r="H10" s="160"/>
      <c r="I10" s="160"/>
      <c r="J10" s="160"/>
      <c r="K10" s="160"/>
      <c r="L10" s="160"/>
      <c r="M10" s="160"/>
      <c r="N10" s="160"/>
      <c r="O10" s="160"/>
    </row>
    <row r="11" spans="1:17" ht="12.75">
      <c r="C11" s="160"/>
      <c r="D11" s="160"/>
      <c r="E11" s="160"/>
      <c r="F11" s="160"/>
      <c r="G11" s="160"/>
      <c r="H11" s="160"/>
      <c r="I11" s="160"/>
      <c r="J11" s="160"/>
      <c r="K11" s="160"/>
      <c r="L11" s="160"/>
      <c r="M11" s="160"/>
      <c r="N11" s="160"/>
      <c r="O11" s="160"/>
    </row>
    <row r="12" spans="1:17" ht="12.75">
      <c r="C12" s="160"/>
      <c r="D12" s="160"/>
      <c r="E12" s="160"/>
      <c r="F12" s="160"/>
      <c r="G12" s="160"/>
      <c r="H12" s="160"/>
      <c r="I12" s="160"/>
      <c r="J12" s="160"/>
      <c r="K12" s="160"/>
      <c r="L12" s="160"/>
      <c r="M12" s="160"/>
      <c r="N12" s="160"/>
      <c r="O12" s="160"/>
    </row>
    <row r="13" spans="1:17" ht="12.75">
      <c r="C13" s="160"/>
      <c r="D13" s="160"/>
      <c r="E13" s="160"/>
      <c r="F13" s="160"/>
      <c r="G13" s="160"/>
      <c r="H13" s="160"/>
      <c r="I13" s="160"/>
      <c r="J13" s="160"/>
      <c r="K13" s="160"/>
      <c r="L13" s="160"/>
      <c r="M13" s="160"/>
      <c r="N13" s="160"/>
      <c r="O13" s="160"/>
    </row>
    <row r="14" spans="1:17" ht="12.75">
      <c r="C14" s="160"/>
      <c r="D14" s="160"/>
      <c r="E14" s="160"/>
      <c r="F14" s="160"/>
      <c r="G14" s="160"/>
      <c r="H14" s="160"/>
      <c r="I14" s="160"/>
      <c r="J14" s="160"/>
      <c r="K14" s="160"/>
      <c r="L14" s="160"/>
      <c r="M14" s="160"/>
      <c r="N14" s="160"/>
      <c r="O14" s="160"/>
    </row>
    <row r="15" spans="1:17" ht="12.75">
      <c r="C15" s="160"/>
      <c r="D15" s="160"/>
      <c r="E15" s="160"/>
      <c r="F15" s="160"/>
      <c r="G15" s="160"/>
      <c r="H15" s="160"/>
      <c r="I15" s="160"/>
      <c r="J15" s="160"/>
      <c r="K15" s="160"/>
      <c r="L15" s="160"/>
      <c r="M15" s="160"/>
      <c r="N15" s="160"/>
      <c r="O15" s="160"/>
    </row>
    <row r="16" spans="1:17" ht="12.75">
      <c r="C16" s="160"/>
      <c r="D16" s="160"/>
      <c r="E16" s="160"/>
      <c r="F16" s="160"/>
      <c r="G16" s="160"/>
      <c r="H16" s="160"/>
      <c r="I16" s="160"/>
      <c r="J16" s="160"/>
      <c r="K16" s="160"/>
      <c r="L16" s="160"/>
      <c r="M16" s="160"/>
      <c r="N16" s="160"/>
      <c r="O16" s="160"/>
    </row>
  </sheetData>
  <sheetProtection algorithmName="SHA-512" hashValue="12K8kbgtKwRbv2jkdVfwROgjyjClPs8BHxSWe2AkQ/D0gQ+uOiHe13cEO8v5lcco8GvAyZZ8sHPbaJ5DX45i8Q==" saltValue="VMKPPcUnDiIblTrS1nYdPQ=="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2" orientation="landscape" horizontalDpi="4294967292" r:id="rId1"/>
  <headerFooter alignWithMargins="0"/>
  <drawing r:id="rId2"/>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codeName="Sheet31">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28515625" style="30" bestFit="1" customWidth="1"/>
    <col min="10" max="10" width="6.7109375" style="30" customWidth="1"/>
    <col min="11" max="15" width="6.5703125" style="30" bestFit="1" customWidth="1"/>
    <col min="16" max="16" width="9.7109375" style="30" customWidth="1"/>
    <col min="17" max="16384" width="9.140625" style="30"/>
  </cols>
  <sheetData>
    <row r="1" spans="1:17" s="23" customFormat="1" ht="41.25" customHeight="1" thickBot="1">
      <c r="A1" s="22"/>
      <c r="C1" s="24">
        <v>41973</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1">
        <v>8.5000000000000006E-3</v>
      </c>
      <c r="F2" s="161">
        <v>1.0739E-2</v>
      </c>
      <c r="G2" s="33"/>
      <c r="H2" s="34"/>
      <c r="I2" s="33"/>
      <c r="J2" s="34"/>
      <c r="K2" s="33"/>
      <c r="L2" s="34"/>
      <c r="M2" s="33"/>
      <c r="N2" s="34"/>
      <c r="O2" s="33"/>
      <c r="P2" s="34"/>
    </row>
    <row r="3" spans="1:17">
      <c r="A3" s="29"/>
      <c r="C3" s="35" t="s">
        <v>18</v>
      </c>
      <c r="D3" s="35">
        <v>949907877</v>
      </c>
      <c r="E3" s="162"/>
      <c r="F3" s="162"/>
      <c r="G3" s="46">
        <v>5.1754000000000001E-2</v>
      </c>
      <c r="H3" s="47">
        <v>0.179757</v>
      </c>
      <c r="I3" s="46">
        <v>0.35719499999999998</v>
      </c>
      <c r="J3" s="47">
        <v>0.62057700000000005</v>
      </c>
      <c r="K3" s="46">
        <v>0.678539</v>
      </c>
      <c r="L3" s="47">
        <v>0.95490200000000003</v>
      </c>
      <c r="M3" s="46">
        <v>1.3473539999999999</v>
      </c>
      <c r="N3" s="47">
        <v>1.8777429999999999</v>
      </c>
      <c r="O3" s="46">
        <v>2.4763579999999998</v>
      </c>
      <c r="P3" s="47">
        <v>4.9345350000000003</v>
      </c>
    </row>
    <row r="4" spans="1:17">
      <c r="A4" s="29"/>
      <c r="C4" s="38"/>
      <c r="D4" s="38"/>
      <c r="E4" s="38"/>
      <c r="F4" s="38"/>
      <c r="G4" s="34"/>
      <c r="H4" s="34"/>
      <c r="I4" s="34"/>
      <c r="J4" s="34"/>
      <c r="K4" s="34"/>
      <c r="L4" s="34"/>
      <c r="M4" s="34"/>
      <c r="N4" s="34"/>
      <c r="O4" s="34"/>
    </row>
    <row r="5" spans="1:17" ht="15.95" customHeight="1">
      <c r="A5" s="29"/>
      <c r="C5" s="30" t="s">
        <v>13</v>
      </c>
      <c r="G5" s="39"/>
      <c r="H5" s="39"/>
      <c r="I5" s="39"/>
      <c r="J5" s="39"/>
      <c r="K5" s="39"/>
      <c r="L5" s="39"/>
      <c r="M5" s="39"/>
      <c r="N5" s="39"/>
      <c r="O5" s="39"/>
    </row>
    <row r="6" spans="1:17" ht="15.95" customHeight="1">
      <c r="A6" s="29"/>
      <c r="C6" s="30" t="s">
        <v>21</v>
      </c>
      <c r="G6" s="39"/>
      <c r="H6" s="39"/>
      <c r="I6" s="39"/>
      <c r="J6" s="39"/>
      <c r="K6" s="39"/>
      <c r="L6" s="39"/>
      <c r="M6" s="39"/>
      <c r="N6" s="39"/>
      <c r="O6" s="39"/>
    </row>
    <row r="7" spans="1:17">
      <c r="A7" s="29"/>
      <c r="C7" s="30" t="s">
        <v>32</v>
      </c>
      <c r="G7" s="39"/>
      <c r="H7" s="39"/>
      <c r="I7" s="39"/>
      <c r="J7" s="39"/>
      <c r="K7" s="39"/>
      <c r="L7" s="39"/>
      <c r="M7" s="39"/>
      <c r="N7" s="39"/>
      <c r="O7" s="39"/>
      <c r="P7" s="40"/>
    </row>
    <row r="8" spans="1:17" ht="14.25" customHeight="1">
      <c r="A8" s="29"/>
      <c r="C8" s="163" t="s">
        <v>17</v>
      </c>
      <c r="D8" s="163"/>
      <c r="E8" s="163"/>
      <c r="F8" s="163"/>
      <c r="G8" s="163"/>
      <c r="H8" s="163"/>
      <c r="I8" s="163"/>
      <c r="J8" s="163"/>
      <c r="K8" s="163"/>
      <c r="L8" s="163"/>
      <c r="M8" s="163"/>
      <c r="N8" s="163"/>
      <c r="O8" s="163"/>
      <c r="P8" s="41"/>
      <c r="Q8" s="42"/>
    </row>
    <row r="9" spans="1:17" ht="47.25" customHeight="1">
      <c r="C9" s="164" t="s">
        <v>31</v>
      </c>
      <c r="D9" s="164"/>
      <c r="E9" s="164"/>
      <c r="F9" s="164"/>
      <c r="G9" s="164"/>
      <c r="H9" s="164"/>
      <c r="I9" s="164"/>
      <c r="J9" s="164"/>
      <c r="K9" s="164"/>
      <c r="L9" s="164"/>
      <c r="M9" s="164"/>
      <c r="N9" s="164"/>
      <c r="O9" s="164"/>
      <c r="P9" s="164"/>
    </row>
    <row r="10" spans="1:17" ht="12.75">
      <c r="C10" s="160"/>
      <c r="D10" s="160"/>
      <c r="E10" s="160"/>
      <c r="F10" s="160"/>
      <c r="G10" s="160"/>
      <c r="H10" s="160"/>
      <c r="I10" s="160"/>
      <c r="J10" s="160"/>
      <c r="K10" s="160"/>
      <c r="L10" s="160"/>
      <c r="M10" s="160"/>
      <c r="N10" s="160"/>
      <c r="O10" s="160"/>
    </row>
    <row r="11" spans="1:17" ht="12.75">
      <c r="C11" s="160"/>
      <c r="D11" s="160"/>
      <c r="E11" s="160"/>
      <c r="F11" s="160"/>
      <c r="G11" s="160"/>
      <c r="H11" s="160"/>
      <c r="I11" s="160"/>
      <c r="J11" s="160"/>
      <c r="K11" s="160"/>
      <c r="L11" s="160"/>
      <c r="M11" s="160"/>
      <c r="N11" s="160"/>
      <c r="O11" s="160"/>
    </row>
    <row r="12" spans="1:17" ht="12.75">
      <c r="C12" s="160"/>
      <c r="D12" s="160"/>
      <c r="E12" s="160"/>
      <c r="F12" s="160"/>
      <c r="G12" s="160"/>
      <c r="H12" s="160"/>
      <c r="I12" s="160"/>
      <c r="J12" s="160"/>
      <c r="K12" s="160"/>
      <c r="L12" s="160"/>
      <c r="M12" s="160"/>
      <c r="N12" s="160"/>
      <c r="O12" s="160"/>
    </row>
    <row r="13" spans="1:17" ht="12.75">
      <c r="C13" s="160"/>
      <c r="D13" s="160"/>
      <c r="E13" s="160"/>
      <c r="F13" s="160"/>
      <c r="G13" s="160"/>
      <c r="H13" s="160"/>
      <c r="I13" s="160"/>
      <c r="J13" s="160"/>
      <c r="K13" s="160"/>
      <c r="L13" s="160"/>
      <c r="M13" s="160"/>
      <c r="N13" s="160"/>
      <c r="O13" s="160"/>
    </row>
    <row r="14" spans="1:17" ht="12.75">
      <c r="C14" s="160"/>
      <c r="D14" s="160"/>
      <c r="E14" s="160"/>
      <c r="F14" s="160"/>
      <c r="G14" s="160"/>
      <c r="H14" s="160"/>
      <c r="I14" s="160"/>
      <c r="J14" s="160"/>
      <c r="K14" s="160"/>
      <c r="L14" s="160"/>
      <c r="M14" s="160"/>
      <c r="N14" s="160"/>
      <c r="O14" s="160"/>
    </row>
    <row r="15" spans="1:17" ht="12.75">
      <c r="C15" s="160"/>
      <c r="D15" s="160"/>
      <c r="E15" s="160"/>
      <c r="F15" s="160"/>
      <c r="G15" s="160"/>
      <c r="H15" s="160"/>
      <c r="I15" s="160"/>
      <c r="J15" s="160"/>
      <c r="K15" s="160"/>
      <c r="L15" s="160"/>
      <c r="M15" s="160"/>
      <c r="N15" s="160"/>
      <c r="O15" s="160"/>
    </row>
    <row r="16" spans="1:17" ht="12.75">
      <c r="C16" s="160"/>
      <c r="D16" s="160"/>
      <c r="E16" s="160"/>
      <c r="F16" s="160"/>
      <c r="G16" s="160"/>
      <c r="H16" s="160"/>
      <c r="I16" s="160"/>
      <c r="J16" s="160"/>
      <c r="K16" s="160"/>
      <c r="L16" s="160"/>
      <c r="M16" s="160"/>
      <c r="N16" s="160"/>
      <c r="O16" s="160"/>
    </row>
  </sheetData>
  <sheetProtection algorithmName="SHA-512" hashValue="zBBhCd1cf70p+WFNkiOqVZEdjTBSu3BuPVCkpsCS+/AaQ0mlrHp6zU81yzqRL2Xz4bW8ZwZLZ1QLKU9a8pmjow==" saltValue="DiHCdt3UPKcIeyc9onZuHw==" spinCount="100000" sheet="1" objects="1" scenarios="1"/>
  <mergeCells count="11">
    <mergeCell ref="C11:O11"/>
    <mergeCell ref="E2:E3"/>
    <mergeCell ref="F2:F3"/>
    <mergeCell ref="C8:O8"/>
    <mergeCell ref="C9:P9"/>
    <mergeCell ref="C10:O10"/>
    <mergeCell ref="C12:O12"/>
    <mergeCell ref="C13:O13"/>
    <mergeCell ref="C14:O14"/>
    <mergeCell ref="C15:O15"/>
    <mergeCell ref="C16:O16"/>
  </mergeCells>
  <pageMargins left="0.25" right="0.25" top="0.25" bottom="0.25" header="0.5" footer="0.5"/>
  <pageSetup scale="82" orientation="landscape" horizontalDpi="4294967292" r:id="rId1"/>
  <headerFooter alignWithMargins="0"/>
  <drawing r:id="rId2"/>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sheetPr codeName="Sheet32">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28515625" style="30" bestFit="1" customWidth="1"/>
    <col min="10" max="10" width="6.7109375" style="30" customWidth="1"/>
    <col min="11" max="15" width="6.5703125" style="30" bestFit="1" customWidth="1"/>
    <col min="16" max="16" width="9.7109375" style="30" customWidth="1"/>
    <col min="17" max="16384" width="9.140625" style="30"/>
  </cols>
  <sheetData>
    <row r="1" spans="1:17" s="23" customFormat="1" ht="41.25" customHeight="1" thickBot="1">
      <c r="A1" s="22"/>
      <c r="C1" s="24">
        <v>41943</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1">
        <v>8.5000000000000006E-3</v>
      </c>
      <c r="F2" s="161">
        <v>1.0739E-2</v>
      </c>
      <c r="G2" s="33"/>
      <c r="H2" s="34"/>
      <c r="I2" s="33"/>
      <c r="J2" s="34"/>
      <c r="K2" s="33"/>
      <c r="L2" s="34"/>
      <c r="M2" s="33"/>
      <c r="N2" s="34"/>
      <c r="O2" s="33"/>
      <c r="P2" s="34"/>
    </row>
    <row r="3" spans="1:17">
      <c r="A3" s="29"/>
      <c r="C3" s="35" t="s">
        <v>18</v>
      </c>
      <c r="D3" s="35">
        <v>949907877</v>
      </c>
      <c r="E3" s="162"/>
      <c r="F3" s="162"/>
      <c r="G3" s="46">
        <v>7.3201000000000002E-2</v>
      </c>
      <c r="H3" s="47">
        <v>0.19503100000000001</v>
      </c>
      <c r="I3" s="46">
        <v>0.36810900000000002</v>
      </c>
      <c r="J3" s="47">
        <v>0.56852899999999995</v>
      </c>
      <c r="K3" s="46">
        <v>0.68620300000000001</v>
      </c>
      <c r="L3" s="47">
        <v>0.97637799999999997</v>
      </c>
      <c r="M3" s="46">
        <v>1.375629</v>
      </c>
      <c r="N3" s="47">
        <v>1.9239090000000001</v>
      </c>
      <c r="O3" s="46">
        <v>2.499708</v>
      </c>
      <c r="P3" s="47">
        <v>4.947152</v>
      </c>
    </row>
    <row r="4" spans="1:17">
      <c r="A4" s="29"/>
      <c r="C4" s="38"/>
      <c r="D4" s="38"/>
      <c r="E4" s="38"/>
      <c r="F4" s="38"/>
      <c r="G4" s="34"/>
      <c r="H4" s="34"/>
      <c r="I4" s="34"/>
      <c r="J4" s="34"/>
      <c r="K4" s="34"/>
      <c r="L4" s="34"/>
      <c r="M4" s="34"/>
      <c r="N4" s="34"/>
      <c r="O4" s="34"/>
    </row>
    <row r="5" spans="1:17" ht="15.95" customHeight="1">
      <c r="A5" s="29"/>
      <c r="C5" s="30" t="s">
        <v>13</v>
      </c>
      <c r="G5" s="39"/>
      <c r="H5" s="39"/>
      <c r="I5" s="39"/>
      <c r="J5" s="39"/>
      <c r="K5" s="39"/>
      <c r="L5" s="39"/>
      <c r="M5" s="39"/>
      <c r="N5" s="39"/>
      <c r="O5" s="39"/>
    </row>
    <row r="6" spans="1:17" ht="15.95" customHeight="1">
      <c r="A6" s="29"/>
      <c r="C6" s="30" t="s">
        <v>21</v>
      </c>
      <c r="G6" s="39"/>
      <c r="H6" s="39"/>
      <c r="I6" s="39"/>
      <c r="J6" s="39"/>
      <c r="K6" s="39"/>
      <c r="L6" s="39"/>
      <c r="M6" s="39"/>
      <c r="N6" s="39"/>
      <c r="O6" s="39"/>
    </row>
    <row r="7" spans="1:17">
      <c r="A7" s="29"/>
      <c r="C7" s="30" t="s">
        <v>32</v>
      </c>
      <c r="G7" s="39"/>
      <c r="H7" s="39"/>
      <c r="I7" s="39"/>
      <c r="J7" s="39"/>
      <c r="K7" s="39"/>
      <c r="L7" s="39"/>
      <c r="M7" s="39"/>
      <c r="N7" s="39"/>
      <c r="O7" s="39"/>
      <c r="P7" s="40"/>
    </row>
    <row r="8" spans="1:17" ht="14.25" customHeight="1">
      <c r="A8" s="29"/>
      <c r="C8" s="163" t="s">
        <v>17</v>
      </c>
      <c r="D8" s="163"/>
      <c r="E8" s="163"/>
      <c r="F8" s="163"/>
      <c r="G8" s="163"/>
      <c r="H8" s="163"/>
      <c r="I8" s="163"/>
      <c r="J8" s="163"/>
      <c r="K8" s="163"/>
      <c r="L8" s="163"/>
      <c r="M8" s="163"/>
      <c r="N8" s="163"/>
      <c r="O8" s="163"/>
      <c r="P8" s="41"/>
      <c r="Q8" s="42"/>
    </row>
    <row r="9" spans="1:17" ht="47.25" customHeight="1">
      <c r="C9" s="164" t="s">
        <v>31</v>
      </c>
      <c r="D9" s="164"/>
      <c r="E9" s="164"/>
      <c r="F9" s="164"/>
      <c r="G9" s="164"/>
      <c r="H9" s="164"/>
      <c r="I9" s="164"/>
      <c r="J9" s="164"/>
      <c r="K9" s="164"/>
      <c r="L9" s="164"/>
      <c r="M9" s="164"/>
      <c r="N9" s="164"/>
      <c r="O9" s="164"/>
      <c r="P9" s="164"/>
    </row>
    <row r="10" spans="1:17" ht="12.75">
      <c r="C10" s="160"/>
      <c r="D10" s="160"/>
      <c r="E10" s="160"/>
      <c r="F10" s="160"/>
      <c r="G10" s="160"/>
      <c r="H10" s="160"/>
      <c r="I10" s="160"/>
      <c r="J10" s="160"/>
      <c r="K10" s="160"/>
      <c r="L10" s="160"/>
      <c r="M10" s="160"/>
      <c r="N10" s="160"/>
      <c r="O10" s="160"/>
    </row>
    <row r="11" spans="1:17" ht="12.75">
      <c r="C11" s="160"/>
      <c r="D11" s="160"/>
      <c r="E11" s="160"/>
      <c r="F11" s="160"/>
      <c r="G11" s="160"/>
      <c r="H11" s="160"/>
      <c r="I11" s="160"/>
      <c r="J11" s="160"/>
      <c r="K11" s="160"/>
      <c r="L11" s="160"/>
      <c r="M11" s="160"/>
      <c r="N11" s="160"/>
      <c r="O11" s="160"/>
    </row>
    <row r="12" spans="1:17" ht="12.75">
      <c r="C12" s="160"/>
      <c r="D12" s="160"/>
      <c r="E12" s="160"/>
      <c r="F12" s="160"/>
      <c r="G12" s="160"/>
      <c r="H12" s="160"/>
      <c r="I12" s="160"/>
      <c r="J12" s="160"/>
      <c r="K12" s="160"/>
      <c r="L12" s="160"/>
      <c r="M12" s="160"/>
      <c r="N12" s="160"/>
      <c r="O12" s="160"/>
    </row>
    <row r="13" spans="1:17" ht="12.75">
      <c r="C13" s="160"/>
      <c r="D13" s="160"/>
      <c r="E13" s="160"/>
      <c r="F13" s="160"/>
      <c r="G13" s="160"/>
      <c r="H13" s="160"/>
      <c r="I13" s="160"/>
      <c r="J13" s="160"/>
      <c r="K13" s="160"/>
      <c r="L13" s="160"/>
      <c r="M13" s="160"/>
      <c r="N13" s="160"/>
      <c r="O13" s="160"/>
    </row>
    <row r="14" spans="1:17" ht="12.75">
      <c r="C14" s="160"/>
      <c r="D14" s="160"/>
      <c r="E14" s="160"/>
      <c r="F14" s="160"/>
      <c r="G14" s="160"/>
      <c r="H14" s="160"/>
      <c r="I14" s="160"/>
      <c r="J14" s="160"/>
      <c r="K14" s="160"/>
      <c r="L14" s="160"/>
      <c r="M14" s="160"/>
      <c r="N14" s="160"/>
      <c r="O14" s="160"/>
    </row>
    <row r="15" spans="1:17" ht="12.75">
      <c r="C15" s="160"/>
      <c r="D15" s="160"/>
      <c r="E15" s="160"/>
      <c r="F15" s="160"/>
      <c r="G15" s="160"/>
      <c r="H15" s="160"/>
      <c r="I15" s="160"/>
      <c r="J15" s="160"/>
      <c r="K15" s="160"/>
      <c r="L15" s="160"/>
      <c r="M15" s="160"/>
      <c r="N15" s="160"/>
      <c r="O15" s="160"/>
    </row>
    <row r="16" spans="1:17" ht="12.75">
      <c r="C16" s="160"/>
      <c r="D16" s="160"/>
      <c r="E16" s="160"/>
      <c r="F16" s="160"/>
      <c r="G16" s="160"/>
      <c r="H16" s="160"/>
      <c r="I16" s="160"/>
      <c r="J16" s="160"/>
      <c r="K16" s="160"/>
      <c r="L16" s="160"/>
      <c r="M16" s="160"/>
      <c r="N16" s="160"/>
      <c r="O16" s="160"/>
    </row>
  </sheetData>
  <sheetProtection algorithmName="SHA-512" hashValue="SYcbgnmNkQvjeKI2aRkTI6eK7+F4hs9n9zcxZdi7ljQiKKV3a9JY3vao4IPt/ls9hJ6DXRtUPOKUcEtY2AYIjA==" saltValue="A+LzF9XFXCnt9Rt/j3xJ5w==" spinCount="100000" sheet="1" objects="1" scenarios="1"/>
  <mergeCells count="11">
    <mergeCell ref="C11:O11"/>
    <mergeCell ref="E2:E3"/>
    <mergeCell ref="F2:F3"/>
    <mergeCell ref="C8:O8"/>
    <mergeCell ref="C9:P9"/>
    <mergeCell ref="C10:O10"/>
    <mergeCell ref="C12:O12"/>
    <mergeCell ref="C13:O13"/>
    <mergeCell ref="C14:O14"/>
    <mergeCell ref="C15:O15"/>
    <mergeCell ref="C16:O16"/>
  </mergeCells>
  <pageMargins left="0.25" right="0.25" top="0.25" bottom="0.25" header="0.5" footer="0.5"/>
  <pageSetup scale="83" orientation="landscape" horizontalDpi="4294967292" r:id="rId1"/>
  <headerFooter alignWithMargins="0"/>
  <drawing r:id="rId2"/>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sheetPr codeName="Sheet33">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41912</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1">
        <v>8.5000000000000006E-3</v>
      </c>
      <c r="F2" s="161">
        <v>1.0739E-2</v>
      </c>
      <c r="G2" s="33"/>
      <c r="H2" s="34"/>
      <c r="I2" s="33"/>
      <c r="J2" s="34"/>
      <c r="K2" s="33"/>
      <c r="L2" s="34"/>
      <c r="M2" s="33"/>
      <c r="N2" s="34"/>
      <c r="O2" s="33"/>
      <c r="P2" s="34"/>
    </row>
    <row r="3" spans="1:17">
      <c r="A3" s="29"/>
      <c r="C3" s="35" t="s">
        <v>18</v>
      </c>
      <c r="D3" s="35">
        <v>949907877</v>
      </c>
      <c r="E3" s="162"/>
      <c r="F3" s="162"/>
      <c r="G3" s="36">
        <v>5.4696000000000002E-2</v>
      </c>
      <c r="H3" s="37">
        <v>0.18129300000000001</v>
      </c>
      <c r="I3" s="36">
        <v>0.34597899999999998</v>
      </c>
      <c r="J3" s="37">
        <v>0.49496600000000002</v>
      </c>
      <c r="K3" s="36">
        <v>0.67606299999999997</v>
      </c>
      <c r="L3" s="37">
        <v>0.98799400000000004</v>
      </c>
      <c r="M3" s="36">
        <v>1.4045559999999999</v>
      </c>
      <c r="N3" s="37">
        <v>1.964153</v>
      </c>
      <c r="O3" s="36">
        <v>2.5212699999999999</v>
      </c>
      <c r="P3" s="37">
        <v>4.959066</v>
      </c>
    </row>
    <row r="4" spans="1:17">
      <c r="A4" s="29"/>
      <c r="C4" s="38"/>
      <c r="D4" s="38"/>
      <c r="E4" s="38"/>
      <c r="F4" s="38"/>
      <c r="G4" s="34"/>
      <c r="H4" s="34"/>
      <c r="I4" s="34"/>
      <c r="J4" s="34"/>
      <c r="K4" s="34"/>
      <c r="L4" s="34"/>
      <c r="M4" s="34"/>
      <c r="N4" s="34"/>
      <c r="O4" s="34"/>
    </row>
    <row r="5" spans="1:17" ht="15.95" customHeight="1">
      <c r="A5" s="29"/>
      <c r="C5" s="30" t="s">
        <v>13</v>
      </c>
      <c r="G5" s="39"/>
      <c r="H5" s="39"/>
      <c r="I5" s="39"/>
      <c r="J5" s="39"/>
      <c r="K5" s="39"/>
      <c r="L5" s="39"/>
      <c r="M5" s="39"/>
      <c r="N5" s="39"/>
      <c r="O5" s="39"/>
    </row>
    <row r="6" spans="1:17" ht="15.95" customHeight="1">
      <c r="A6" s="29"/>
      <c r="C6" s="30" t="s">
        <v>21</v>
      </c>
      <c r="G6" s="39"/>
      <c r="H6" s="39"/>
      <c r="I6" s="39"/>
      <c r="J6" s="39"/>
      <c r="K6" s="39"/>
      <c r="L6" s="39"/>
      <c r="M6" s="39"/>
      <c r="N6" s="39"/>
      <c r="O6" s="39"/>
    </row>
    <row r="7" spans="1:17">
      <c r="A7" s="29"/>
      <c r="C7" s="30" t="s">
        <v>32</v>
      </c>
      <c r="G7" s="39"/>
      <c r="H7" s="39"/>
      <c r="I7" s="39"/>
      <c r="J7" s="39"/>
      <c r="K7" s="39"/>
      <c r="L7" s="39"/>
      <c r="M7" s="39"/>
      <c r="N7" s="39"/>
      <c r="O7" s="39"/>
      <c r="P7" s="40"/>
    </row>
    <row r="8" spans="1:17" ht="14.25" customHeight="1">
      <c r="A8" s="29"/>
      <c r="C8" s="163" t="s">
        <v>17</v>
      </c>
      <c r="D8" s="163"/>
      <c r="E8" s="163"/>
      <c r="F8" s="163"/>
      <c r="G8" s="163"/>
      <c r="H8" s="163"/>
      <c r="I8" s="163"/>
      <c r="J8" s="163"/>
      <c r="K8" s="163"/>
      <c r="L8" s="163"/>
      <c r="M8" s="163"/>
      <c r="N8" s="163"/>
      <c r="O8" s="163"/>
      <c r="P8" s="41"/>
      <c r="Q8" s="42"/>
    </row>
    <row r="9" spans="1:17" ht="47.25" customHeight="1">
      <c r="C9" s="164" t="s">
        <v>31</v>
      </c>
      <c r="D9" s="164"/>
      <c r="E9" s="164"/>
      <c r="F9" s="164"/>
      <c r="G9" s="164"/>
      <c r="H9" s="164"/>
      <c r="I9" s="164"/>
      <c r="J9" s="164"/>
      <c r="K9" s="164"/>
      <c r="L9" s="164"/>
      <c r="M9" s="164"/>
      <c r="N9" s="164"/>
      <c r="O9" s="164"/>
      <c r="P9" s="164"/>
    </row>
    <row r="10" spans="1:17" ht="12.75">
      <c r="C10" s="160"/>
      <c r="D10" s="160"/>
      <c r="E10" s="160"/>
      <c r="F10" s="160"/>
      <c r="G10" s="160"/>
      <c r="H10" s="160"/>
      <c r="I10" s="160"/>
      <c r="J10" s="160"/>
      <c r="K10" s="160"/>
      <c r="L10" s="160"/>
      <c r="M10" s="160"/>
      <c r="N10" s="160"/>
      <c r="O10" s="160"/>
    </row>
    <row r="11" spans="1:17" ht="12.75">
      <c r="C11" s="160"/>
      <c r="D11" s="160"/>
      <c r="E11" s="160"/>
      <c r="F11" s="160"/>
      <c r="G11" s="160"/>
      <c r="H11" s="160"/>
      <c r="I11" s="160"/>
      <c r="J11" s="160"/>
      <c r="K11" s="160"/>
      <c r="L11" s="160"/>
      <c r="M11" s="160"/>
      <c r="N11" s="160"/>
      <c r="O11" s="160"/>
    </row>
    <row r="12" spans="1:17" ht="12.75">
      <c r="C12" s="160"/>
      <c r="D12" s="160"/>
      <c r="E12" s="160"/>
      <c r="F12" s="160"/>
      <c r="G12" s="160"/>
      <c r="H12" s="160"/>
      <c r="I12" s="160"/>
      <c r="J12" s="160"/>
      <c r="K12" s="160"/>
      <c r="L12" s="160"/>
      <c r="M12" s="160"/>
      <c r="N12" s="160"/>
      <c r="O12" s="160"/>
    </row>
    <row r="13" spans="1:17" ht="12.75">
      <c r="C13" s="160"/>
      <c r="D13" s="160"/>
      <c r="E13" s="160"/>
      <c r="F13" s="160"/>
      <c r="G13" s="160"/>
      <c r="H13" s="160"/>
      <c r="I13" s="160"/>
      <c r="J13" s="160"/>
      <c r="K13" s="160"/>
      <c r="L13" s="160"/>
      <c r="M13" s="160"/>
      <c r="N13" s="160"/>
      <c r="O13" s="160"/>
    </row>
    <row r="14" spans="1:17" ht="12.75">
      <c r="C14" s="160"/>
      <c r="D14" s="160"/>
      <c r="E14" s="160"/>
      <c r="F14" s="160"/>
      <c r="G14" s="160"/>
      <c r="H14" s="160"/>
      <c r="I14" s="160"/>
      <c r="J14" s="160"/>
      <c r="K14" s="160"/>
      <c r="L14" s="160"/>
      <c r="M14" s="160"/>
      <c r="N14" s="160"/>
      <c r="O14" s="160"/>
    </row>
    <row r="15" spans="1:17" ht="12.75">
      <c r="C15" s="160"/>
      <c r="D15" s="160"/>
      <c r="E15" s="160"/>
      <c r="F15" s="160"/>
      <c r="G15" s="160"/>
      <c r="H15" s="160"/>
      <c r="I15" s="160"/>
      <c r="J15" s="160"/>
      <c r="K15" s="160"/>
      <c r="L15" s="160"/>
      <c r="M15" s="160"/>
      <c r="N15" s="160"/>
      <c r="O15" s="160"/>
    </row>
    <row r="16" spans="1:17" ht="12.75">
      <c r="C16" s="160"/>
      <c r="D16" s="160"/>
      <c r="E16" s="160"/>
      <c r="F16" s="160"/>
      <c r="G16" s="160"/>
      <c r="H16" s="160"/>
      <c r="I16" s="160"/>
      <c r="J16" s="160"/>
      <c r="K16" s="160"/>
      <c r="L16" s="160"/>
      <c r="M16" s="160"/>
      <c r="N16" s="160"/>
      <c r="O16" s="160"/>
    </row>
  </sheetData>
  <sheetProtection algorithmName="SHA-512" hashValue="UvjrtU5jRD1eV4T4/+ymQqXlclv46l9m7Rzptixt5YE3mj89ScjniwwOHM1ha5jHI5Ve32Dt9cX8EZMIgmpFxw==" saltValue="YiOdS8oBWGI7J3aD/2oizA==" spinCount="100000" sheet="1" objects="1" scenarios="1"/>
  <mergeCells count="11">
    <mergeCell ref="C11:O11"/>
    <mergeCell ref="E2:E3"/>
    <mergeCell ref="F2:F3"/>
    <mergeCell ref="C8:O8"/>
    <mergeCell ref="C9:P9"/>
    <mergeCell ref="C10:O10"/>
    <mergeCell ref="C12:O12"/>
    <mergeCell ref="C13:O13"/>
    <mergeCell ref="C14:O14"/>
    <mergeCell ref="C15:O15"/>
    <mergeCell ref="C16:O16"/>
  </mergeCells>
  <pageMargins left="0.25" right="0.25" top="0.25" bottom="0.25" header="0.5" footer="0.5"/>
  <pageSetup scale="83" orientation="landscape" horizontalDpi="4294967292" r:id="rId1"/>
  <headerFooter alignWithMargins="0"/>
  <drawing r:id="rId2"/>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sheetPr codeName="Sheet34">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41882</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1">
        <v>8.5000000000000006E-3</v>
      </c>
      <c r="F2" s="161">
        <v>1.0709E-2</v>
      </c>
      <c r="G2" s="33"/>
      <c r="H2" s="34"/>
      <c r="I2" s="33"/>
      <c r="J2" s="34"/>
      <c r="K2" s="33"/>
      <c r="L2" s="34"/>
      <c r="M2" s="33"/>
      <c r="N2" s="34"/>
      <c r="O2" s="33"/>
      <c r="P2" s="34"/>
    </row>
    <row r="3" spans="1:17">
      <c r="A3" s="29"/>
      <c r="C3" s="35" t="s">
        <v>18</v>
      </c>
      <c r="D3" s="35">
        <v>949907877</v>
      </c>
      <c r="E3" s="162"/>
      <c r="F3" s="162"/>
      <c r="G3" s="36">
        <v>6.701E-2</v>
      </c>
      <c r="H3" s="37">
        <v>0.17712</v>
      </c>
      <c r="I3" s="36">
        <v>0.33695000000000003</v>
      </c>
      <c r="J3" s="37">
        <v>0.44002999999999998</v>
      </c>
      <c r="K3" s="36">
        <v>0.67254999999999998</v>
      </c>
      <c r="L3" s="37">
        <v>1.0142599999999999</v>
      </c>
      <c r="M3" s="36">
        <v>1.43431</v>
      </c>
      <c r="N3" s="37">
        <v>1.99803</v>
      </c>
      <c r="O3" s="36">
        <v>2.5431900000000001</v>
      </c>
      <c r="P3" s="37">
        <v>4.9717200000000004</v>
      </c>
    </row>
    <row r="4" spans="1:17">
      <c r="A4" s="29"/>
      <c r="C4" s="38"/>
      <c r="D4" s="38"/>
      <c r="E4" s="38"/>
      <c r="F4" s="38"/>
      <c r="G4" s="34"/>
      <c r="H4" s="34"/>
      <c r="I4" s="34"/>
      <c r="J4" s="34"/>
      <c r="K4" s="34"/>
      <c r="L4" s="34"/>
      <c r="M4" s="34"/>
      <c r="N4" s="34"/>
      <c r="O4" s="34"/>
    </row>
    <row r="5" spans="1:17" ht="15.95" customHeight="1">
      <c r="A5" s="29"/>
      <c r="C5" s="30" t="s">
        <v>13</v>
      </c>
      <c r="G5" s="39"/>
      <c r="H5" s="39"/>
      <c r="I5" s="39"/>
      <c r="J5" s="39"/>
      <c r="K5" s="39"/>
      <c r="L5" s="39"/>
      <c r="M5" s="39"/>
      <c r="N5" s="39"/>
      <c r="O5" s="39"/>
    </row>
    <row r="6" spans="1:17" ht="15.95" customHeight="1">
      <c r="A6" s="29"/>
      <c r="C6" s="30" t="s">
        <v>21</v>
      </c>
      <c r="G6" s="39"/>
      <c r="H6" s="39"/>
      <c r="I6" s="39"/>
      <c r="J6" s="39"/>
      <c r="K6" s="39"/>
      <c r="L6" s="39"/>
      <c r="M6" s="39"/>
      <c r="N6" s="39"/>
      <c r="O6" s="39"/>
    </row>
    <row r="7" spans="1:17">
      <c r="A7" s="29"/>
      <c r="C7" s="30" t="s">
        <v>30</v>
      </c>
      <c r="G7" s="39"/>
      <c r="H7" s="39"/>
      <c r="I7" s="39"/>
      <c r="J7" s="39"/>
      <c r="K7" s="39"/>
      <c r="L7" s="39"/>
      <c r="M7" s="39"/>
      <c r="N7" s="39"/>
      <c r="O7" s="39"/>
      <c r="P7" s="40"/>
    </row>
    <row r="8" spans="1:17" ht="14.25" customHeight="1">
      <c r="A8" s="29"/>
      <c r="C8" s="163" t="s">
        <v>17</v>
      </c>
      <c r="D8" s="163"/>
      <c r="E8" s="163"/>
      <c r="F8" s="163"/>
      <c r="G8" s="163"/>
      <c r="H8" s="163"/>
      <c r="I8" s="163"/>
      <c r="J8" s="163"/>
      <c r="K8" s="163"/>
      <c r="L8" s="163"/>
      <c r="M8" s="163"/>
      <c r="N8" s="163"/>
      <c r="O8" s="163"/>
      <c r="P8" s="41"/>
      <c r="Q8" s="42"/>
    </row>
    <row r="9" spans="1:17" ht="47.25" customHeight="1">
      <c r="C9" s="164" t="s">
        <v>31</v>
      </c>
      <c r="D9" s="164"/>
      <c r="E9" s="164"/>
      <c r="F9" s="164"/>
      <c r="G9" s="164"/>
      <c r="H9" s="164"/>
      <c r="I9" s="164"/>
      <c r="J9" s="164"/>
      <c r="K9" s="164"/>
      <c r="L9" s="164"/>
      <c r="M9" s="164"/>
      <c r="N9" s="164"/>
      <c r="O9" s="164"/>
      <c r="P9" s="164"/>
    </row>
    <row r="10" spans="1:17" ht="12.75">
      <c r="C10" s="160"/>
      <c r="D10" s="160"/>
      <c r="E10" s="160"/>
      <c r="F10" s="160"/>
      <c r="G10" s="160"/>
      <c r="H10" s="160"/>
      <c r="I10" s="160"/>
      <c r="J10" s="160"/>
      <c r="K10" s="160"/>
      <c r="L10" s="160"/>
      <c r="M10" s="160"/>
      <c r="N10" s="160"/>
      <c r="O10" s="160"/>
    </row>
    <row r="11" spans="1:17" ht="12.75">
      <c r="C11" s="160"/>
      <c r="D11" s="160"/>
      <c r="E11" s="160"/>
      <c r="F11" s="160"/>
      <c r="G11" s="160"/>
      <c r="H11" s="160"/>
      <c r="I11" s="160"/>
      <c r="J11" s="160"/>
      <c r="K11" s="160"/>
      <c r="L11" s="160"/>
      <c r="M11" s="160"/>
      <c r="N11" s="160"/>
      <c r="O11" s="160"/>
    </row>
    <row r="12" spans="1:17" ht="12.75">
      <c r="C12" s="160"/>
      <c r="D12" s="160"/>
      <c r="E12" s="160"/>
      <c r="F12" s="160"/>
      <c r="G12" s="160"/>
      <c r="H12" s="160"/>
      <c r="I12" s="160"/>
      <c r="J12" s="160"/>
      <c r="K12" s="160"/>
      <c r="L12" s="160"/>
      <c r="M12" s="160"/>
      <c r="N12" s="160"/>
      <c r="O12" s="160"/>
    </row>
    <row r="13" spans="1:17" ht="12.75">
      <c r="C13" s="160"/>
      <c r="D13" s="160"/>
      <c r="E13" s="160"/>
      <c r="F13" s="160"/>
      <c r="G13" s="160"/>
      <c r="H13" s="160"/>
      <c r="I13" s="160"/>
      <c r="J13" s="160"/>
      <c r="K13" s="160"/>
      <c r="L13" s="160"/>
      <c r="M13" s="160"/>
      <c r="N13" s="160"/>
      <c r="O13" s="160"/>
    </row>
    <row r="14" spans="1:17" ht="12.75">
      <c r="C14" s="160"/>
      <c r="D14" s="160"/>
      <c r="E14" s="160"/>
      <c r="F14" s="160"/>
      <c r="G14" s="160"/>
      <c r="H14" s="160"/>
      <c r="I14" s="160"/>
      <c r="J14" s="160"/>
      <c r="K14" s="160"/>
      <c r="L14" s="160"/>
      <c r="M14" s="160"/>
      <c r="N14" s="160"/>
      <c r="O14" s="160"/>
    </row>
    <row r="15" spans="1:17" ht="12.75">
      <c r="C15" s="160"/>
      <c r="D15" s="160"/>
      <c r="E15" s="160"/>
      <c r="F15" s="160"/>
      <c r="G15" s="160"/>
      <c r="H15" s="160"/>
      <c r="I15" s="160"/>
      <c r="J15" s="160"/>
      <c r="K15" s="160"/>
      <c r="L15" s="160"/>
      <c r="M15" s="160"/>
      <c r="N15" s="160"/>
      <c r="O15" s="160"/>
    </row>
    <row r="16" spans="1:17" ht="12.75">
      <c r="C16" s="160"/>
      <c r="D16" s="160"/>
      <c r="E16" s="160"/>
      <c r="F16" s="160"/>
      <c r="G16" s="160"/>
      <c r="H16" s="160"/>
      <c r="I16" s="160"/>
      <c r="J16" s="160"/>
      <c r="K16" s="160"/>
      <c r="L16" s="160"/>
      <c r="M16" s="160"/>
      <c r="N16" s="160"/>
      <c r="O16" s="160"/>
    </row>
  </sheetData>
  <sheetProtection algorithmName="SHA-512" hashValue="fYAkcJh3PuYvQRtB/NCKTqwbUZuLO+NWvpCa5iM8Y3dd6ohxOSp3OLg6P4hSW/9mwH+m5qXLz/eV3aVtjXzR9g==" saltValue="K43z0vxwRdrHiR/fY6cLRQ==" spinCount="100000" sheet="1" objects="1" scenarios="1"/>
  <mergeCells count="11">
    <mergeCell ref="C11:O11"/>
    <mergeCell ref="E2:E3"/>
    <mergeCell ref="F2:F3"/>
    <mergeCell ref="C8:O8"/>
    <mergeCell ref="C9:P9"/>
    <mergeCell ref="C10:O10"/>
    <mergeCell ref="C12:O12"/>
    <mergeCell ref="C13:O13"/>
    <mergeCell ref="C14:O14"/>
    <mergeCell ref="C15:O15"/>
    <mergeCell ref="C16:O16"/>
  </mergeCells>
  <pageMargins left="0.25" right="0.25" top="0.25" bottom="0.25" header="0.5" footer="0.5"/>
  <pageSetup scale="83" orientation="landscape" horizontalDpi="4294967292" r:id="rId1"/>
  <headerFooter alignWithMargins="0"/>
  <drawing r:id="rId2"/>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sheetPr codeName="Sheet35">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41851</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1">
        <v>8.5000000000000006E-3</v>
      </c>
      <c r="F2" s="161">
        <v>1.0709E-2</v>
      </c>
      <c r="G2" s="33"/>
      <c r="H2" s="34"/>
      <c r="I2" s="33"/>
      <c r="J2" s="34"/>
      <c r="K2" s="33"/>
      <c r="L2" s="34"/>
      <c r="M2" s="33"/>
      <c r="N2" s="34"/>
      <c r="O2" s="33"/>
      <c r="P2" s="34"/>
    </row>
    <row r="3" spans="1:17">
      <c r="A3" s="29"/>
      <c r="C3" s="35" t="s">
        <v>18</v>
      </c>
      <c r="D3" s="35">
        <v>949907877</v>
      </c>
      <c r="E3" s="162"/>
      <c r="F3" s="162"/>
      <c r="G3" s="36">
        <v>5.9479999999999998E-2</v>
      </c>
      <c r="H3" s="37">
        <v>0.17274100000000001</v>
      </c>
      <c r="I3" s="36">
        <v>0.31129899999999999</v>
      </c>
      <c r="J3" s="37">
        <v>0.37277100000000002</v>
      </c>
      <c r="K3" s="36">
        <v>0.68113000000000001</v>
      </c>
      <c r="L3" s="37">
        <v>1.0358339999999999</v>
      </c>
      <c r="M3" s="36">
        <v>1.4599580000000001</v>
      </c>
      <c r="N3" s="37">
        <v>2.043148</v>
      </c>
      <c r="O3" s="36">
        <v>2.5636800000000002</v>
      </c>
      <c r="P3" s="37">
        <v>4.9840049999999998</v>
      </c>
    </row>
    <row r="4" spans="1:17">
      <c r="A4" s="29"/>
      <c r="C4" s="38"/>
      <c r="D4" s="38"/>
      <c r="E4" s="38"/>
      <c r="F4" s="38"/>
      <c r="G4" s="34"/>
      <c r="H4" s="34"/>
      <c r="I4" s="34"/>
      <c r="J4" s="34"/>
      <c r="K4" s="34"/>
      <c r="L4" s="34"/>
      <c r="M4" s="34"/>
      <c r="N4" s="34"/>
      <c r="O4" s="34"/>
    </row>
    <row r="5" spans="1:17" ht="15.95" customHeight="1">
      <c r="A5" s="29"/>
      <c r="C5" s="30" t="s">
        <v>13</v>
      </c>
      <c r="G5" s="39"/>
      <c r="H5" s="39"/>
      <c r="I5" s="39"/>
      <c r="J5" s="39"/>
      <c r="K5" s="39"/>
      <c r="L5" s="39"/>
      <c r="M5" s="39"/>
      <c r="N5" s="39"/>
      <c r="O5" s="39"/>
    </row>
    <row r="6" spans="1:17" ht="15.95" customHeight="1">
      <c r="A6" s="29"/>
      <c r="C6" s="30" t="s">
        <v>21</v>
      </c>
      <c r="G6" s="39"/>
      <c r="H6" s="39"/>
      <c r="I6" s="39"/>
      <c r="J6" s="39"/>
      <c r="K6" s="39"/>
      <c r="L6" s="39"/>
      <c r="M6" s="39"/>
      <c r="N6" s="39"/>
      <c r="O6" s="39"/>
    </row>
    <row r="7" spans="1:17">
      <c r="A7" s="29"/>
      <c r="C7" s="30" t="s">
        <v>30</v>
      </c>
      <c r="G7" s="39"/>
      <c r="H7" s="39"/>
      <c r="I7" s="39"/>
      <c r="J7" s="39"/>
      <c r="K7" s="39"/>
      <c r="L7" s="39"/>
      <c r="M7" s="39"/>
      <c r="N7" s="39"/>
      <c r="O7" s="39"/>
      <c r="P7" s="40"/>
    </row>
    <row r="8" spans="1:17" ht="14.25" customHeight="1">
      <c r="A8" s="29"/>
      <c r="C8" s="163" t="s">
        <v>17</v>
      </c>
      <c r="D8" s="163"/>
      <c r="E8" s="163"/>
      <c r="F8" s="163"/>
      <c r="G8" s="163"/>
      <c r="H8" s="163"/>
      <c r="I8" s="163"/>
      <c r="J8" s="163"/>
      <c r="K8" s="163"/>
      <c r="L8" s="163"/>
      <c r="M8" s="163"/>
      <c r="N8" s="163"/>
      <c r="O8" s="163"/>
      <c r="P8" s="41"/>
      <c r="Q8" s="42"/>
    </row>
    <row r="9" spans="1:17" ht="47.25" customHeight="1">
      <c r="C9" s="164" t="s">
        <v>25</v>
      </c>
      <c r="D9" s="164"/>
      <c r="E9" s="164"/>
      <c r="F9" s="164"/>
      <c r="G9" s="164"/>
      <c r="H9" s="164"/>
      <c r="I9" s="164"/>
      <c r="J9" s="164"/>
      <c r="K9" s="164"/>
      <c r="L9" s="164"/>
      <c r="M9" s="164"/>
      <c r="N9" s="164"/>
      <c r="O9" s="164"/>
      <c r="P9" s="164"/>
    </row>
    <row r="10" spans="1:17" ht="12.75">
      <c r="C10" s="160"/>
      <c r="D10" s="160"/>
      <c r="E10" s="160"/>
      <c r="F10" s="160"/>
      <c r="G10" s="160"/>
      <c r="H10" s="160"/>
      <c r="I10" s="160"/>
      <c r="J10" s="160"/>
      <c r="K10" s="160"/>
      <c r="L10" s="160"/>
      <c r="M10" s="160"/>
      <c r="N10" s="160"/>
      <c r="O10" s="160"/>
    </row>
    <row r="11" spans="1:17" ht="12.75">
      <c r="C11" s="160"/>
      <c r="D11" s="160"/>
      <c r="E11" s="160"/>
      <c r="F11" s="160"/>
      <c r="G11" s="160"/>
      <c r="H11" s="160"/>
      <c r="I11" s="160"/>
      <c r="J11" s="160"/>
      <c r="K11" s="160"/>
      <c r="L11" s="160"/>
      <c r="M11" s="160"/>
      <c r="N11" s="160"/>
      <c r="O11" s="160"/>
    </row>
    <row r="12" spans="1:17" ht="12.75">
      <c r="C12" s="160"/>
      <c r="D12" s="160"/>
      <c r="E12" s="160"/>
      <c r="F12" s="160"/>
      <c r="G12" s="160"/>
      <c r="H12" s="160"/>
      <c r="I12" s="160"/>
      <c r="J12" s="160"/>
      <c r="K12" s="160"/>
      <c r="L12" s="160"/>
      <c r="M12" s="160"/>
      <c r="N12" s="160"/>
      <c r="O12" s="160"/>
    </row>
    <row r="13" spans="1:17" ht="12.75">
      <c r="C13" s="160"/>
      <c r="D13" s="160"/>
      <c r="E13" s="160"/>
      <c r="F13" s="160"/>
      <c r="G13" s="160"/>
      <c r="H13" s="160"/>
      <c r="I13" s="160"/>
      <c r="J13" s="160"/>
      <c r="K13" s="160"/>
      <c r="L13" s="160"/>
      <c r="M13" s="160"/>
      <c r="N13" s="160"/>
      <c r="O13" s="160"/>
    </row>
    <row r="14" spans="1:17" ht="12.75">
      <c r="C14" s="160"/>
      <c r="D14" s="160"/>
      <c r="E14" s="160"/>
      <c r="F14" s="160"/>
      <c r="G14" s="160"/>
      <c r="H14" s="160"/>
      <c r="I14" s="160"/>
      <c r="J14" s="160"/>
      <c r="K14" s="160"/>
      <c r="L14" s="160"/>
      <c r="M14" s="160"/>
      <c r="N14" s="160"/>
      <c r="O14" s="160"/>
    </row>
    <row r="15" spans="1:17" ht="12.75">
      <c r="C15" s="160"/>
      <c r="D15" s="160"/>
      <c r="E15" s="160"/>
      <c r="F15" s="160"/>
      <c r="G15" s="160"/>
      <c r="H15" s="160"/>
      <c r="I15" s="160"/>
      <c r="J15" s="160"/>
      <c r="K15" s="160"/>
      <c r="L15" s="160"/>
      <c r="M15" s="160"/>
      <c r="N15" s="160"/>
      <c r="O15" s="160"/>
    </row>
    <row r="16" spans="1:17" ht="12.75">
      <c r="C16" s="160"/>
      <c r="D16" s="160"/>
      <c r="E16" s="160"/>
      <c r="F16" s="160"/>
      <c r="G16" s="160"/>
      <c r="H16" s="160"/>
      <c r="I16" s="160"/>
      <c r="J16" s="160"/>
      <c r="K16" s="160"/>
      <c r="L16" s="160"/>
      <c r="M16" s="160"/>
      <c r="N16" s="160"/>
      <c r="O16" s="160"/>
    </row>
  </sheetData>
  <sheetProtection algorithmName="SHA-512" hashValue="yunsT2RZbmmbOQsT7W07C6XxP85K6qYEAdCKL9cmA/FIUNMpuIFwWBtBw137TmjDJR87sGApC+mf9A/lMES9ig==" saltValue="o4e3+Tnrtkf6ZMdS2+movg=="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3" orientation="landscape" horizontalDpi="4294967292"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1A285-DF86-4A0A-866C-86806B7C8473}">
  <sheetPr>
    <pageSetUpPr fitToPage="1"/>
  </sheetPr>
  <dimension ref="A1:T24"/>
  <sheetViews>
    <sheetView showGridLines="0" zoomScaleNormal="100" workbookViewId="0">
      <selection activeCell="E2" sqref="E2"/>
    </sheetView>
  </sheetViews>
  <sheetFormatPr defaultRowHeight="16.5"/>
  <cols>
    <col min="1" max="2" width="9.140625" style="48"/>
    <col min="3" max="4" width="3.140625" style="48" customWidth="1"/>
    <col min="5" max="5" width="49.140625" style="48" customWidth="1"/>
    <col min="6" max="6" width="10" style="48" bestFit="1" customWidth="1"/>
    <col min="7" max="16" width="9.140625" style="48"/>
    <col min="17" max="17" width="9.85546875" style="48" bestFit="1" customWidth="1"/>
    <col min="18" max="16384" width="9.140625" style="48"/>
  </cols>
  <sheetData>
    <row r="1" spans="5:20" ht="72">
      <c r="E1" s="79">
        <v>45382</v>
      </c>
      <c r="F1" s="80" t="s">
        <v>0</v>
      </c>
      <c r="G1" s="80" t="s">
        <v>34</v>
      </c>
      <c r="H1" s="80" t="s">
        <v>35</v>
      </c>
      <c r="I1" s="80" t="s">
        <v>36</v>
      </c>
      <c r="J1" s="80" t="s">
        <v>37</v>
      </c>
      <c r="K1" s="80" t="s">
        <v>38</v>
      </c>
      <c r="L1" s="80" t="s">
        <v>39</v>
      </c>
      <c r="M1" s="80" t="s">
        <v>40</v>
      </c>
      <c r="N1" s="80" t="s">
        <v>41</v>
      </c>
      <c r="O1" s="80" t="s">
        <v>42</v>
      </c>
      <c r="P1" s="80" t="s">
        <v>43</v>
      </c>
      <c r="Q1" s="80" t="s">
        <v>44</v>
      </c>
      <c r="R1" s="132" t="s">
        <v>135</v>
      </c>
      <c r="S1" s="132" t="s">
        <v>136</v>
      </c>
    </row>
    <row r="2" spans="5:20" ht="32.1" customHeight="1">
      <c r="E2" s="81" t="s">
        <v>116</v>
      </c>
      <c r="F2" s="82">
        <v>949907877</v>
      </c>
      <c r="G2" s="83">
        <v>0.21194604999998923</v>
      </c>
      <c r="H2" s="83">
        <v>0.58015857652722325</v>
      </c>
      <c r="I2" s="83">
        <v>1.1474134573461026</v>
      </c>
      <c r="J2" s="83">
        <v>0.58015857652722325</v>
      </c>
      <c r="K2" s="83">
        <v>2.241006485699315</v>
      </c>
      <c r="L2" s="83">
        <v>1.6761408960942026</v>
      </c>
      <c r="M2" s="83">
        <v>1.643067875780635</v>
      </c>
      <c r="N2" s="83">
        <v>1.5503495231162567</v>
      </c>
      <c r="O2" s="83">
        <v>1.3413619500876495</v>
      </c>
      <c r="P2" s="83">
        <v>4.0632302874550001</v>
      </c>
      <c r="Q2" s="84">
        <v>31321</v>
      </c>
      <c r="R2" s="133">
        <v>0.21</v>
      </c>
      <c r="S2" s="133">
        <v>0.86674114259523671</v>
      </c>
    </row>
    <row r="4" spans="5:20">
      <c r="E4" s="134" t="s">
        <v>48</v>
      </c>
      <c r="F4" s="134"/>
      <c r="G4" s="134"/>
      <c r="H4" s="134"/>
      <c r="I4" s="134"/>
      <c r="J4" s="134"/>
      <c r="K4" s="134"/>
      <c r="L4" s="134"/>
      <c r="M4" s="134"/>
      <c r="N4" s="134"/>
      <c r="O4" s="134"/>
      <c r="P4" s="134"/>
      <c r="Q4" s="134"/>
      <c r="R4" s="134"/>
      <c r="S4" s="134"/>
      <c r="T4" s="85"/>
    </row>
    <row r="5" spans="5:20">
      <c r="E5" s="134" t="s">
        <v>115</v>
      </c>
      <c r="F5" s="134"/>
      <c r="G5" s="134"/>
      <c r="H5" s="134"/>
      <c r="I5" s="134"/>
      <c r="J5" s="134"/>
      <c r="K5" s="134"/>
      <c r="L5" s="134"/>
      <c r="M5" s="134"/>
      <c r="N5" s="134"/>
      <c r="O5" s="134"/>
      <c r="P5" s="134"/>
      <c r="Q5" s="134"/>
      <c r="R5" s="134"/>
      <c r="S5" s="134"/>
      <c r="T5" s="85"/>
    </row>
    <row r="6" spans="5:20">
      <c r="E6" s="135" t="s">
        <v>49</v>
      </c>
      <c r="F6" s="135"/>
      <c r="G6" s="135"/>
      <c r="H6" s="135"/>
      <c r="I6" s="135"/>
      <c r="J6" s="135"/>
      <c r="K6" s="135"/>
      <c r="L6" s="135"/>
      <c r="M6" s="135"/>
      <c r="N6" s="135"/>
      <c r="O6" s="135"/>
      <c r="P6" s="135"/>
      <c r="Q6" s="135"/>
      <c r="R6" s="135"/>
      <c r="S6" s="135"/>
      <c r="T6" s="85"/>
    </row>
    <row r="7" spans="5:20" ht="36.75" customHeight="1">
      <c r="E7" s="136" t="s">
        <v>118</v>
      </c>
      <c r="F7" s="136"/>
      <c r="G7" s="136"/>
      <c r="H7" s="136"/>
      <c r="I7" s="136"/>
      <c r="J7" s="136"/>
      <c r="K7" s="136"/>
      <c r="L7" s="136"/>
      <c r="M7" s="136"/>
      <c r="N7" s="136"/>
      <c r="O7" s="136"/>
      <c r="P7" s="136"/>
      <c r="Q7" s="136"/>
      <c r="R7" s="136"/>
      <c r="S7" s="136"/>
      <c r="T7" s="85"/>
    </row>
    <row r="19" spans="1:4">
      <c r="A19" s="78"/>
      <c r="B19" s="78"/>
      <c r="C19" s="78"/>
      <c r="D19" s="78"/>
    </row>
    <row r="20" spans="1:4">
      <c r="A20" s="78"/>
      <c r="B20" s="78"/>
      <c r="C20" s="78"/>
      <c r="D20" s="78"/>
    </row>
    <row r="21" spans="1:4">
      <c r="A21" s="78"/>
      <c r="B21" s="78"/>
      <c r="C21" s="78"/>
      <c r="D21" s="78"/>
    </row>
    <row r="22" spans="1:4">
      <c r="A22" s="78"/>
      <c r="B22" s="78"/>
      <c r="C22" s="78"/>
      <c r="D22" s="78"/>
    </row>
    <row r="23" spans="1:4">
      <c r="A23" s="78"/>
      <c r="B23" s="78"/>
      <c r="C23" s="78"/>
      <c r="D23" s="78"/>
    </row>
    <row r="24" spans="1:4">
      <c r="A24" s="78"/>
      <c r="B24" s="78"/>
      <c r="C24" s="78"/>
      <c r="D24" s="78"/>
    </row>
  </sheetData>
  <sheetProtection algorithmName="SHA-512" hashValue="DX15sWbusyNIdLlJ9A5lua7wHyNsjhg3Oboy35ZHRQlboYXvfBqGMPo0ZE/Rhqbs8YIHXrrlUb+4qY1wBqOyhQ==" saltValue="0qdc7iiANGYqZ8NTRPxAh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sheetPr codeName="Sheet36">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41820</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1">
        <v>8.5000000000000006E-3</v>
      </c>
      <c r="F2" s="161">
        <v>1.0709E-2</v>
      </c>
      <c r="G2" s="33"/>
      <c r="H2" s="34"/>
      <c r="I2" s="33"/>
      <c r="J2" s="34"/>
      <c r="K2" s="33"/>
      <c r="L2" s="34"/>
      <c r="M2" s="33"/>
      <c r="N2" s="34"/>
      <c r="O2" s="33"/>
      <c r="P2" s="34"/>
    </row>
    <row r="3" spans="1:17">
      <c r="A3" s="29"/>
      <c r="C3" s="35" t="s">
        <v>18</v>
      </c>
      <c r="D3" s="35">
        <v>949907877</v>
      </c>
      <c r="E3" s="162"/>
      <c r="F3" s="162"/>
      <c r="G3" s="36">
        <v>5.0528000000000003E-2</v>
      </c>
      <c r="H3" s="37">
        <v>0.16438800000000001</v>
      </c>
      <c r="I3" s="36">
        <v>0.31310500000000002</v>
      </c>
      <c r="J3" s="37">
        <v>0.31310500000000002</v>
      </c>
      <c r="K3" s="36">
        <v>0.69749899999999998</v>
      </c>
      <c r="L3" s="37">
        <v>1.0586930000000001</v>
      </c>
      <c r="M3" s="36">
        <v>1.4877229999999999</v>
      </c>
      <c r="N3" s="37">
        <v>2.0833940000000002</v>
      </c>
      <c r="O3" s="36">
        <v>2.5873140000000001</v>
      </c>
      <c r="P3" s="37">
        <v>4.9966350000000004</v>
      </c>
    </row>
    <row r="4" spans="1:17">
      <c r="A4" s="29"/>
      <c r="C4" s="38"/>
      <c r="D4" s="38"/>
      <c r="E4" s="38"/>
      <c r="F4" s="38"/>
      <c r="G4" s="34"/>
      <c r="H4" s="34"/>
      <c r="I4" s="34"/>
      <c r="J4" s="34"/>
      <c r="K4" s="34"/>
      <c r="L4" s="34"/>
      <c r="M4" s="34"/>
      <c r="N4" s="34"/>
      <c r="O4" s="34"/>
    </row>
    <row r="5" spans="1:17" ht="15.95" customHeight="1">
      <c r="A5" s="29"/>
      <c r="C5" s="30" t="s">
        <v>13</v>
      </c>
      <c r="G5" s="39"/>
      <c r="H5" s="39"/>
      <c r="I5" s="39"/>
      <c r="J5" s="39"/>
      <c r="K5" s="39"/>
      <c r="L5" s="39"/>
      <c r="M5" s="39"/>
      <c r="N5" s="39"/>
      <c r="O5" s="39"/>
    </row>
    <row r="6" spans="1:17" ht="15.95" customHeight="1">
      <c r="A6" s="29"/>
      <c r="C6" s="30" t="s">
        <v>21</v>
      </c>
      <c r="G6" s="39"/>
      <c r="H6" s="39"/>
      <c r="I6" s="39"/>
      <c r="J6" s="39"/>
      <c r="K6" s="39"/>
      <c r="L6" s="39"/>
      <c r="M6" s="39"/>
      <c r="N6" s="39"/>
      <c r="O6" s="39"/>
    </row>
    <row r="7" spans="1:17">
      <c r="A7" s="29"/>
      <c r="C7" s="30" t="s">
        <v>30</v>
      </c>
      <c r="G7" s="39"/>
      <c r="H7" s="39"/>
      <c r="I7" s="39"/>
      <c r="J7" s="39"/>
      <c r="K7" s="39"/>
      <c r="L7" s="39"/>
      <c r="M7" s="39"/>
      <c r="N7" s="39"/>
      <c r="O7" s="39"/>
      <c r="P7" s="40"/>
    </row>
    <row r="8" spans="1:17" ht="14.25" customHeight="1">
      <c r="A8" s="29"/>
      <c r="C8" s="163" t="s">
        <v>17</v>
      </c>
      <c r="D8" s="163"/>
      <c r="E8" s="163"/>
      <c r="F8" s="163"/>
      <c r="G8" s="163"/>
      <c r="H8" s="163"/>
      <c r="I8" s="163"/>
      <c r="J8" s="163"/>
      <c r="K8" s="163"/>
      <c r="L8" s="163"/>
      <c r="M8" s="163"/>
      <c r="N8" s="163"/>
      <c r="O8" s="163"/>
      <c r="P8" s="41"/>
      <c r="Q8" s="42"/>
    </row>
    <row r="9" spans="1:17" ht="47.25" customHeight="1">
      <c r="C9" s="164" t="s">
        <v>25</v>
      </c>
      <c r="D9" s="164"/>
      <c r="E9" s="164"/>
      <c r="F9" s="164"/>
      <c r="G9" s="164"/>
      <c r="H9" s="164"/>
      <c r="I9" s="164"/>
      <c r="J9" s="164"/>
      <c r="K9" s="164"/>
      <c r="L9" s="164"/>
      <c r="M9" s="164"/>
      <c r="N9" s="164"/>
      <c r="O9" s="164"/>
      <c r="P9" s="164"/>
    </row>
    <row r="10" spans="1:17" ht="12.75">
      <c r="C10" s="160"/>
      <c r="D10" s="160"/>
      <c r="E10" s="160"/>
      <c r="F10" s="160"/>
      <c r="G10" s="160"/>
      <c r="H10" s="160"/>
      <c r="I10" s="160"/>
      <c r="J10" s="160"/>
      <c r="K10" s="160"/>
      <c r="L10" s="160"/>
      <c r="M10" s="160"/>
      <c r="N10" s="160"/>
      <c r="O10" s="160"/>
    </row>
    <row r="11" spans="1:17" ht="12.75">
      <c r="C11" s="160"/>
      <c r="D11" s="160"/>
      <c r="E11" s="160"/>
      <c r="F11" s="160"/>
      <c r="G11" s="160"/>
      <c r="H11" s="160"/>
      <c r="I11" s="160"/>
      <c r="J11" s="160"/>
      <c r="K11" s="160"/>
      <c r="L11" s="160"/>
      <c r="M11" s="160"/>
      <c r="N11" s="160"/>
      <c r="O11" s="160"/>
    </row>
    <row r="12" spans="1:17" ht="12.75">
      <c r="C12" s="160"/>
      <c r="D12" s="160"/>
      <c r="E12" s="160"/>
      <c r="F12" s="160"/>
      <c r="G12" s="160"/>
      <c r="H12" s="160"/>
      <c r="I12" s="160"/>
      <c r="J12" s="160"/>
      <c r="K12" s="160"/>
      <c r="L12" s="160"/>
      <c r="M12" s="160"/>
      <c r="N12" s="160"/>
      <c r="O12" s="160"/>
    </row>
    <row r="13" spans="1:17" ht="12.75">
      <c r="C13" s="160"/>
      <c r="D13" s="160"/>
      <c r="E13" s="160"/>
      <c r="F13" s="160"/>
      <c r="G13" s="160"/>
      <c r="H13" s="160"/>
      <c r="I13" s="160"/>
      <c r="J13" s="160"/>
      <c r="K13" s="160"/>
      <c r="L13" s="160"/>
      <c r="M13" s="160"/>
      <c r="N13" s="160"/>
      <c r="O13" s="160"/>
    </row>
    <row r="14" spans="1:17" ht="12.75">
      <c r="C14" s="160"/>
      <c r="D14" s="160"/>
      <c r="E14" s="160"/>
      <c r="F14" s="160"/>
      <c r="G14" s="160"/>
      <c r="H14" s="160"/>
      <c r="I14" s="160"/>
      <c r="J14" s="160"/>
      <c r="K14" s="160"/>
      <c r="L14" s="160"/>
      <c r="M14" s="160"/>
      <c r="N14" s="160"/>
      <c r="O14" s="160"/>
    </row>
    <row r="15" spans="1:17" ht="12.75">
      <c r="C15" s="160"/>
      <c r="D15" s="160"/>
      <c r="E15" s="160"/>
      <c r="F15" s="160"/>
      <c r="G15" s="160"/>
      <c r="H15" s="160"/>
      <c r="I15" s="160"/>
      <c r="J15" s="160"/>
      <c r="K15" s="160"/>
      <c r="L15" s="160"/>
      <c r="M15" s="160"/>
      <c r="N15" s="160"/>
      <c r="O15" s="160"/>
    </row>
    <row r="16" spans="1:17" ht="12.75">
      <c r="C16" s="160"/>
      <c r="D16" s="160"/>
      <c r="E16" s="160"/>
      <c r="F16" s="160"/>
      <c r="G16" s="160"/>
      <c r="H16" s="160"/>
      <c r="I16" s="160"/>
      <c r="J16" s="160"/>
      <c r="K16" s="160"/>
      <c r="L16" s="160"/>
      <c r="M16" s="160"/>
      <c r="N16" s="160"/>
      <c r="O16" s="160"/>
    </row>
  </sheetData>
  <sheetProtection algorithmName="SHA-512" hashValue="AkntZ1HTk/KuxS0mh3JU8BuuYrV3SmC4iyFJW3M8RWNNKnWSor0hdOmmCyRY4nDvnDUTFSK1XnsCQteFrqf5UQ==" saltValue="uWKCXZXbhhKuxmjSA0tAMw=="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3" orientation="landscape" horizontalDpi="4294967292" r:id="rId1"/>
  <headerFooter alignWithMargins="0"/>
  <drawing r:id="rId2"/>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sheetPr codeName="Sheet37">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41790</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1">
        <v>8.5000000000000006E-3</v>
      </c>
      <c r="F2" s="161">
        <v>1.0661E-2</v>
      </c>
      <c r="G2" s="33"/>
      <c r="H2" s="34"/>
      <c r="I2" s="33"/>
      <c r="J2" s="34"/>
      <c r="K2" s="33"/>
      <c r="L2" s="34"/>
      <c r="M2" s="33"/>
      <c r="N2" s="34"/>
      <c r="O2" s="33"/>
      <c r="P2" s="34"/>
    </row>
    <row r="3" spans="1:17">
      <c r="A3" s="29"/>
      <c r="C3" s="35" t="s">
        <v>18</v>
      </c>
      <c r="D3" s="35">
        <v>949907877</v>
      </c>
      <c r="E3" s="162"/>
      <c r="F3" s="162"/>
      <c r="G3" s="36">
        <v>6.2633999999999995E-2</v>
      </c>
      <c r="H3" s="37">
        <v>0.159549</v>
      </c>
      <c r="I3" s="36">
        <v>0.32019999999999998</v>
      </c>
      <c r="J3" s="37">
        <v>0.26244400000000001</v>
      </c>
      <c r="K3" s="36">
        <v>0.71909900000000004</v>
      </c>
      <c r="L3" s="37">
        <v>1.0854010000000001</v>
      </c>
      <c r="M3" s="36">
        <v>1.5129950000000001</v>
      </c>
      <c r="N3" s="37">
        <v>2.1266020000000001</v>
      </c>
      <c r="O3" s="36">
        <v>2.6094650000000001</v>
      </c>
      <c r="P3" s="37">
        <v>5.0096670000000003</v>
      </c>
    </row>
    <row r="4" spans="1:17">
      <c r="A4" s="29"/>
      <c r="C4" s="38"/>
      <c r="D4" s="38"/>
      <c r="E4" s="38"/>
      <c r="F4" s="38"/>
      <c r="G4" s="34"/>
      <c r="H4" s="34"/>
      <c r="I4" s="34"/>
      <c r="J4" s="34"/>
      <c r="K4" s="34"/>
      <c r="L4" s="34"/>
      <c r="M4" s="34"/>
      <c r="N4" s="34"/>
      <c r="O4" s="34"/>
    </row>
    <row r="5" spans="1:17" ht="15.95" customHeight="1">
      <c r="A5" s="29"/>
      <c r="C5" s="30" t="s">
        <v>13</v>
      </c>
      <c r="G5" s="39"/>
      <c r="H5" s="39"/>
      <c r="I5" s="39"/>
      <c r="J5" s="39"/>
      <c r="K5" s="39"/>
      <c r="L5" s="39"/>
      <c r="M5" s="39"/>
      <c r="N5" s="39"/>
      <c r="O5" s="39"/>
    </row>
    <row r="6" spans="1:17" ht="15.95" customHeight="1">
      <c r="A6" s="29"/>
      <c r="C6" s="30" t="s">
        <v>21</v>
      </c>
      <c r="G6" s="39"/>
      <c r="H6" s="39"/>
      <c r="I6" s="39"/>
      <c r="J6" s="39"/>
      <c r="K6" s="39"/>
      <c r="L6" s="39"/>
      <c r="M6" s="39"/>
      <c r="N6" s="39"/>
      <c r="O6" s="39"/>
    </row>
    <row r="7" spans="1:17">
      <c r="A7" s="29"/>
      <c r="C7" s="43" t="s">
        <v>29</v>
      </c>
      <c r="G7" s="39"/>
      <c r="H7" s="39"/>
      <c r="I7" s="39"/>
      <c r="J7" s="39"/>
      <c r="K7" s="39"/>
      <c r="L7" s="39"/>
      <c r="M7" s="39"/>
      <c r="N7" s="39"/>
      <c r="O7" s="39"/>
      <c r="P7" s="40"/>
    </row>
    <row r="8" spans="1:17" ht="14.25" customHeight="1">
      <c r="A8" s="29"/>
      <c r="C8" s="163" t="s">
        <v>17</v>
      </c>
      <c r="D8" s="163"/>
      <c r="E8" s="163"/>
      <c r="F8" s="163"/>
      <c r="G8" s="163"/>
      <c r="H8" s="163"/>
      <c r="I8" s="163"/>
      <c r="J8" s="163"/>
      <c r="K8" s="163"/>
      <c r="L8" s="163"/>
      <c r="M8" s="163"/>
      <c r="N8" s="163"/>
      <c r="O8" s="163"/>
      <c r="P8" s="41"/>
      <c r="Q8" s="42"/>
    </row>
    <row r="9" spans="1:17" ht="47.25" customHeight="1">
      <c r="C9" s="164" t="s">
        <v>25</v>
      </c>
      <c r="D9" s="164"/>
      <c r="E9" s="164"/>
      <c r="F9" s="164"/>
      <c r="G9" s="164"/>
      <c r="H9" s="164"/>
      <c r="I9" s="164"/>
      <c r="J9" s="164"/>
      <c r="K9" s="164"/>
      <c r="L9" s="164"/>
      <c r="M9" s="164"/>
      <c r="N9" s="164"/>
      <c r="O9" s="164"/>
      <c r="P9" s="164"/>
    </row>
    <row r="10" spans="1:17" ht="12.75">
      <c r="C10" s="160"/>
      <c r="D10" s="160"/>
      <c r="E10" s="160"/>
      <c r="F10" s="160"/>
      <c r="G10" s="160"/>
      <c r="H10" s="160"/>
      <c r="I10" s="160"/>
      <c r="J10" s="160"/>
      <c r="K10" s="160"/>
      <c r="L10" s="160"/>
      <c r="M10" s="160"/>
      <c r="N10" s="160"/>
      <c r="O10" s="160"/>
    </row>
    <row r="11" spans="1:17" ht="12.75">
      <c r="C11" s="160"/>
      <c r="D11" s="160"/>
      <c r="E11" s="160"/>
      <c r="F11" s="160"/>
      <c r="G11" s="160"/>
      <c r="H11" s="160"/>
      <c r="I11" s="160"/>
      <c r="J11" s="160"/>
      <c r="K11" s="160"/>
      <c r="L11" s="160"/>
      <c r="M11" s="160"/>
      <c r="N11" s="160"/>
      <c r="O11" s="160"/>
    </row>
    <row r="12" spans="1:17" ht="12.75">
      <c r="C12" s="160"/>
      <c r="D12" s="160"/>
      <c r="E12" s="160"/>
      <c r="F12" s="160"/>
      <c r="G12" s="160"/>
      <c r="H12" s="160"/>
      <c r="I12" s="160"/>
      <c r="J12" s="160"/>
      <c r="K12" s="160"/>
      <c r="L12" s="160"/>
      <c r="M12" s="160"/>
      <c r="N12" s="160"/>
      <c r="O12" s="160"/>
    </row>
    <row r="13" spans="1:17" ht="12.75">
      <c r="A13" s="44" t="s">
        <v>28</v>
      </c>
      <c r="C13" s="160"/>
      <c r="D13" s="160"/>
      <c r="E13" s="160"/>
      <c r="F13" s="160"/>
      <c r="G13" s="160"/>
      <c r="H13" s="160"/>
      <c r="I13" s="160"/>
      <c r="J13" s="160"/>
      <c r="K13" s="160"/>
      <c r="L13" s="160"/>
      <c r="M13" s="160"/>
      <c r="N13" s="160"/>
      <c r="O13" s="160"/>
    </row>
    <row r="14" spans="1:17" ht="12.75">
      <c r="C14" s="160"/>
      <c r="D14" s="160"/>
      <c r="E14" s="160"/>
      <c r="F14" s="160"/>
      <c r="G14" s="160"/>
      <c r="H14" s="160"/>
      <c r="I14" s="160"/>
      <c r="J14" s="160"/>
      <c r="K14" s="160"/>
      <c r="L14" s="160"/>
      <c r="M14" s="160"/>
      <c r="N14" s="160"/>
      <c r="O14" s="160"/>
    </row>
    <row r="15" spans="1:17" ht="12.75">
      <c r="C15" s="160"/>
      <c r="D15" s="160"/>
      <c r="E15" s="160"/>
      <c r="F15" s="160"/>
      <c r="G15" s="160"/>
      <c r="H15" s="160"/>
      <c r="I15" s="160"/>
      <c r="J15" s="160"/>
      <c r="K15" s="160"/>
      <c r="L15" s="160"/>
      <c r="M15" s="160"/>
      <c r="N15" s="160"/>
      <c r="O15" s="160"/>
    </row>
    <row r="16" spans="1:17" ht="12.75">
      <c r="C16" s="160"/>
      <c r="D16" s="160"/>
      <c r="E16" s="160"/>
      <c r="F16" s="160"/>
      <c r="G16" s="160"/>
      <c r="H16" s="160"/>
      <c r="I16" s="160"/>
      <c r="J16" s="160"/>
      <c r="K16" s="160"/>
      <c r="L16" s="160"/>
      <c r="M16" s="160"/>
      <c r="N16" s="160"/>
      <c r="O16" s="160"/>
    </row>
  </sheetData>
  <sheetProtection algorithmName="SHA-512" hashValue="pEp5Xg1HE9pEr4h7wLJtWiL/jFEGXeT3uwOt3FYmUAPlo3d8gs7d+QubRx5jxlv65mjtG06gVjqpODddW1REKA==" saltValue="3mBwn8WSi2c16/hZ4g+wdQ=="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3" orientation="landscape" horizontalDpi="4294967292" r:id="rId1"/>
  <headerFooter alignWithMargins="0"/>
  <drawing r:id="rId2"/>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sheetPr codeName="Sheet38">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41759</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1">
        <v>8.5000000000000006E-3</v>
      </c>
      <c r="F2" s="161">
        <v>1.0661E-2</v>
      </c>
      <c r="G2" s="33"/>
      <c r="H2" s="34"/>
      <c r="I2" s="33"/>
      <c r="J2" s="34"/>
      <c r="K2" s="33"/>
      <c r="L2" s="34"/>
      <c r="M2" s="33"/>
      <c r="N2" s="34"/>
      <c r="O2" s="33"/>
      <c r="P2" s="34"/>
    </row>
    <row r="3" spans="1:17">
      <c r="A3" s="29"/>
      <c r="C3" s="35" t="s">
        <v>18</v>
      </c>
      <c r="D3" s="35">
        <v>949907877</v>
      </c>
      <c r="E3" s="162"/>
      <c r="F3" s="162"/>
      <c r="G3" s="36">
        <v>5.1136000000000001E-2</v>
      </c>
      <c r="H3" s="37">
        <v>0.138319</v>
      </c>
      <c r="I3" s="36">
        <v>0.31692799999999999</v>
      </c>
      <c r="J3" s="37">
        <v>0.199685</v>
      </c>
      <c r="K3" s="36">
        <v>0.75475999999999999</v>
      </c>
      <c r="L3" s="37">
        <v>1.108873</v>
      </c>
      <c r="M3" s="36">
        <v>1.5399659999999999</v>
      </c>
      <c r="N3" s="37">
        <v>2.1683140000000001</v>
      </c>
      <c r="O3" s="36">
        <v>2.6302120000000002</v>
      </c>
      <c r="P3" s="37">
        <v>5.0223329999999997</v>
      </c>
    </row>
    <row r="4" spans="1:17">
      <c r="A4" s="29"/>
      <c r="C4" s="38"/>
      <c r="D4" s="38"/>
      <c r="E4" s="38"/>
      <c r="F4" s="38"/>
      <c r="G4" s="34"/>
      <c r="H4" s="34"/>
      <c r="I4" s="34"/>
      <c r="J4" s="34"/>
      <c r="K4" s="34"/>
      <c r="L4" s="34"/>
      <c r="M4" s="34"/>
      <c r="N4" s="34"/>
      <c r="O4" s="34"/>
    </row>
    <row r="5" spans="1:17" ht="15.95" customHeight="1">
      <c r="A5" s="29"/>
      <c r="C5" s="30" t="s">
        <v>13</v>
      </c>
      <c r="G5" s="39"/>
      <c r="H5" s="39"/>
      <c r="I5" s="39"/>
      <c r="J5" s="39"/>
      <c r="K5" s="39"/>
      <c r="L5" s="39"/>
      <c r="M5" s="39"/>
      <c r="N5" s="39"/>
      <c r="O5" s="39"/>
    </row>
    <row r="6" spans="1:17" ht="15.95" customHeight="1">
      <c r="A6" s="29"/>
      <c r="C6" s="30" t="s">
        <v>21</v>
      </c>
      <c r="G6" s="39"/>
      <c r="H6" s="39"/>
      <c r="I6" s="39"/>
      <c r="J6" s="39"/>
      <c r="K6" s="39"/>
      <c r="L6" s="39"/>
      <c r="M6" s="39"/>
      <c r="N6" s="39"/>
      <c r="O6" s="39"/>
    </row>
    <row r="7" spans="1:17">
      <c r="A7" s="29"/>
      <c r="C7" s="43" t="s">
        <v>29</v>
      </c>
      <c r="G7" s="39"/>
      <c r="H7" s="39"/>
      <c r="I7" s="39"/>
      <c r="J7" s="39"/>
      <c r="K7" s="39"/>
      <c r="L7" s="39"/>
      <c r="M7" s="39"/>
      <c r="N7" s="39"/>
      <c r="O7" s="39"/>
      <c r="P7" s="40"/>
    </row>
    <row r="8" spans="1:17" ht="14.25" customHeight="1">
      <c r="A8" s="29"/>
      <c r="C8" s="163" t="s">
        <v>17</v>
      </c>
      <c r="D8" s="163"/>
      <c r="E8" s="163"/>
      <c r="F8" s="163"/>
      <c r="G8" s="163"/>
      <c r="H8" s="163"/>
      <c r="I8" s="163"/>
      <c r="J8" s="163"/>
      <c r="K8" s="163"/>
      <c r="L8" s="163"/>
      <c r="M8" s="163"/>
      <c r="N8" s="163"/>
      <c r="O8" s="163"/>
      <c r="P8" s="41"/>
      <c r="Q8" s="42"/>
    </row>
    <row r="9" spans="1:17" ht="47.25" customHeight="1">
      <c r="C9" s="164" t="s">
        <v>25</v>
      </c>
      <c r="D9" s="164"/>
      <c r="E9" s="164"/>
      <c r="F9" s="164"/>
      <c r="G9" s="164"/>
      <c r="H9" s="164"/>
      <c r="I9" s="164"/>
      <c r="J9" s="164"/>
      <c r="K9" s="164"/>
      <c r="L9" s="164"/>
      <c r="M9" s="164"/>
      <c r="N9" s="164"/>
      <c r="O9" s="164"/>
      <c r="P9" s="164"/>
    </row>
    <row r="10" spans="1:17" ht="12.75">
      <c r="C10" s="160"/>
      <c r="D10" s="160"/>
      <c r="E10" s="160"/>
      <c r="F10" s="160"/>
      <c r="G10" s="160"/>
      <c r="H10" s="160"/>
      <c r="I10" s="160"/>
      <c r="J10" s="160"/>
      <c r="K10" s="160"/>
      <c r="L10" s="160"/>
      <c r="M10" s="160"/>
      <c r="N10" s="160"/>
      <c r="O10" s="160"/>
    </row>
    <row r="11" spans="1:17" ht="12.75">
      <c r="C11" s="160"/>
      <c r="D11" s="160"/>
      <c r="E11" s="160"/>
      <c r="F11" s="160"/>
      <c r="G11" s="160"/>
      <c r="H11" s="160"/>
      <c r="I11" s="160"/>
      <c r="J11" s="160"/>
      <c r="K11" s="160"/>
      <c r="L11" s="160"/>
      <c r="M11" s="160"/>
      <c r="N11" s="160"/>
      <c r="O11" s="160"/>
    </row>
    <row r="12" spans="1:17" ht="12.75">
      <c r="C12" s="160"/>
      <c r="D12" s="160"/>
      <c r="E12" s="160"/>
      <c r="F12" s="160"/>
      <c r="G12" s="160"/>
      <c r="H12" s="160"/>
      <c r="I12" s="160"/>
      <c r="J12" s="160"/>
      <c r="K12" s="160"/>
      <c r="L12" s="160"/>
      <c r="M12" s="160"/>
      <c r="N12" s="160"/>
      <c r="O12" s="160"/>
    </row>
    <row r="13" spans="1:17" ht="12.75">
      <c r="A13" s="44" t="s">
        <v>28</v>
      </c>
      <c r="C13" s="160"/>
      <c r="D13" s="160"/>
      <c r="E13" s="160"/>
      <c r="F13" s="160"/>
      <c r="G13" s="160"/>
      <c r="H13" s="160"/>
      <c r="I13" s="160"/>
      <c r="J13" s="160"/>
      <c r="K13" s="160"/>
      <c r="L13" s="160"/>
      <c r="M13" s="160"/>
      <c r="N13" s="160"/>
      <c r="O13" s="160"/>
    </row>
    <row r="14" spans="1:17" ht="12.75">
      <c r="C14" s="160"/>
      <c r="D14" s="160"/>
      <c r="E14" s="160"/>
      <c r="F14" s="160"/>
      <c r="G14" s="160"/>
      <c r="H14" s="160"/>
      <c r="I14" s="160"/>
      <c r="J14" s="160"/>
      <c r="K14" s="160"/>
      <c r="L14" s="160"/>
      <c r="M14" s="160"/>
      <c r="N14" s="160"/>
      <c r="O14" s="160"/>
    </row>
    <row r="15" spans="1:17" ht="12.75">
      <c r="C15" s="160"/>
      <c r="D15" s="160"/>
      <c r="E15" s="160"/>
      <c r="F15" s="160"/>
      <c r="G15" s="160"/>
      <c r="H15" s="160"/>
      <c r="I15" s="160"/>
      <c r="J15" s="160"/>
      <c r="K15" s="160"/>
      <c r="L15" s="160"/>
      <c r="M15" s="160"/>
      <c r="N15" s="160"/>
      <c r="O15" s="160"/>
    </row>
    <row r="16" spans="1:17" ht="12.75">
      <c r="C16" s="160"/>
      <c r="D16" s="160"/>
      <c r="E16" s="160"/>
      <c r="F16" s="160"/>
      <c r="G16" s="160"/>
      <c r="H16" s="160"/>
      <c r="I16" s="160"/>
      <c r="J16" s="160"/>
      <c r="K16" s="160"/>
      <c r="L16" s="160"/>
      <c r="M16" s="160"/>
      <c r="N16" s="160"/>
      <c r="O16" s="160"/>
    </row>
  </sheetData>
  <sheetProtection algorithmName="SHA-512" hashValue="MDjE6QEPlHjHoL3vSzDB2PUkJtenB8wEg9lYzYtLUGtoySyTQJZPnmlMoLlAk9gxy0JDNSrdB6W0mRdGuqwKIw==" saltValue="9DpnEDgJEqqsMTI8p35Mew=="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3" orientation="landscape" horizontalDpi="4294967292" r:id="rId1"/>
  <headerFooter alignWithMargins="0"/>
  <drawing r:id="rId2"/>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sheetPr codeName="Sheet39">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41729</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1">
        <v>8.5000000000000006E-3</v>
      </c>
      <c r="F2" s="161">
        <v>1.0661E-2</v>
      </c>
      <c r="G2" s="33"/>
      <c r="H2" s="34"/>
      <c r="I2" s="33"/>
      <c r="J2" s="34"/>
      <c r="K2" s="33"/>
      <c r="L2" s="34"/>
      <c r="M2" s="33"/>
      <c r="N2" s="34"/>
      <c r="O2" s="33"/>
      <c r="P2" s="34"/>
    </row>
    <row r="3" spans="1:17">
      <c r="A3" s="29"/>
      <c r="C3" s="35" t="s">
        <v>18</v>
      </c>
      <c r="D3" s="35">
        <v>949907877</v>
      </c>
      <c r="E3" s="162"/>
      <c r="F3" s="162"/>
      <c r="G3" s="36">
        <v>4.5695E-2</v>
      </c>
      <c r="H3" s="37">
        <v>0.14847299999999999</v>
      </c>
      <c r="I3" s="36">
        <v>0.32894600000000002</v>
      </c>
      <c r="J3" s="37">
        <v>0.14847299999999999</v>
      </c>
      <c r="K3" s="36">
        <v>0.78825199999999995</v>
      </c>
      <c r="L3" s="37">
        <v>1.139168</v>
      </c>
      <c r="M3" s="36">
        <v>1.5721160000000001</v>
      </c>
      <c r="N3" s="37">
        <v>2.2073770000000001</v>
      </c>
      <c r="O3" s="36">
        <v>2.656234</v>
      </c>
      <c r="P3" s="37">
        <v>5.0354979999999996</v>
      </c>
    </row>
    <row r="4" spans="1:17">
      <c r="A4" s="29"/>
      <c r="C4" s="38"/>
      <c r="D4" s="38"/>
      <c r="E4" s="38"/>
      <c r="F4" s="38"/>
      <c r="G4" s="34"/>
      <c r="H4" s="34"/>
      <c r="I4" s="34"/>
      <c r="J4" s="34"/>
      <c r="K4" s="34"/>
      <c r="L4" s="34"/>
      <c r="M4" s="34"/>
      <c r="N4" s="34"/>
      <c r="O4" s="34"/>
    </row>
    <row r="5" spans="1:17" ht="15.95" customHeight="1">
      <c r="A5" s="29"/>
      <c r="C5" s="30" t="s">
        <v>13</v>
      </c>
      <c r="G5" s="39"/>
      <c r="H5" s="39"/>
      <c r="I5" s="39"/>
      <c r="J5" s="39"/>
      <c r="K5" s="39"/>
      <c r="L5" s="39"/>
      <c r="M5" s="39"/>
      <c r="N5" s="39"/>
      <c r="O5" s="39"/>
    </row>
    <row r="6" spans="1:17" ht="15.95" customHeight="1">
      <c r="A6" s="29"/>
      <c r="C6" s="30" t="s">
        <v>21</v>
      </c>
      <c r="G6" s="39"/>
      <c r="H6" s="39"/>
      <c r="I6" s="39"/>
      <c r="J6" s="39"/>
      <c r="K6" s="39"/>
      <c r="L6" s="39"/>
      <c r="M6" s="39"/>
      <c r="N6" s="39"/>
      <c r="O6" s="39"/>
    </row>
    <row r="7" spans="1:17">
      <c r="A7" s="29"/>
      <c r="C7" s="45" t="s">
        <v>29</v>
      </c>
      <c r="G7" s="39"/>
      <c r="H7" s="39"/>
      <c r="I7" s="39"/>
      <c r="J7" s="39"/>
      <c r="K7" s="39"/>
      <c r="L7" s="39"/>
      <c r="M7" s="39"/>
      <c r="N7" s="39"/>
      <c r="O7" s="39"/>
      <c r="P7" s="40"/>
    </row>
    <row r="8" spans="1:17" ht="14.25" customHeight="1">
      <c r="A8" s="29"/>
      <c r="C8" s="163" t="s">
        <v>17</v>
      </c>
      <c r="D8" s="163"/>
      <c r="E8" s="163"/>
      <c r="F8" s="163"/>
      <c r="G8" s="163"/>
      <c r="H8" s="163"/>
      <c r="I8" s="163"/>
      <c r="J8" s="163"/>
      <c r="K8" s="163"/>
      <c r="L8" s="163"/>
      <c r="M8" s="163"/>
      <c r="N8" s="163"/>
      <c r="O8" s="163"/>
      <c r="P8" s="41"/>
      <c r="Q8" s="42"/>
    </row>
    <row r="9" spans="1:17" ht="47.25" customHeight="1">
      <c r="C9" s="164" t="s">
        <v>25</v>
      </c>
      <c r="D9" s="164"/>
      <c r="E9" s="164"/>
      <c r="F9" s="164"/>
      <c r="G9" s="164"/>
      <c r="H9" s="164"/>
      <c r="I9" s="164"/>
      <c r="J9" s="164"/>
      <c r="K9" s="164"/>
      <c r="L9" s="164"/>
      <c r="M9" s="164"/>
      <c r="N9" s="164"/>
      <c r="O9" s="164"/>
      <c r="P9" s="164"/>
    </row>
    <row r="10" spans="1:17" ht="12.75">
      <c r="C10" s="160"/>
      <c r="D10" s="160"/>
      <c r="E10" s="160"/>
      <c r="F10" s="160"/>
      <c r="G10" s="160"/>
      <c r="H10" s="160"/>
      <c r="I10" s="160"/>
      <c r="J10" s="160"/>
      <c r="K10" s="160"/>
      <c r="L10" s="160"/>
      <c r="M10" s="160"/>
      <c r="N10" s="160"/>
      <c r="O10" s="160"/>
    </row>
    <row r="11" spans="1:17" ht="12.75">
      <c r="C11" s="160"/>
      <c r="D11" s="160"/>
      <c r="E11" s="160"/>
      <c r="F11" s="160"/>
      <c r="G11" s="160"/>
      <c r="H11" s="160"/>
      <c r="I11" s="160"/>
      <c r="J11" s="160"/>
      <c r="K11" s="160"/>
      <c r="L11" s="160"/>
      <c r="M11" s="160"/>
      <c r="N11" s="160"/>
      <c r="O11" s="160"/>
    </row>
    <row r="12" spans="1:17" ht="12.75">
      <c r="C12" s="160"/>
      <c r="D12" s="160"/>
      <c r="E12" s="160"/>
      <c r="F12" s="160"/>
      <c r="G12" s="160"/>
      <c r="H12" s="160"/>
      <c r="I12" s="160"/>
      <c r="J12" s="160"/>
      <c r="K12" s="160"/>
      <c r="L12" s="160"/>
      <c r="M12" s="160"/>
      <c r="N12" s="160"/>
      <c r="O12" s="160"/>
    </row>
    <row r="13" spans="1:17" ht="12.75">
      <c r="C13" s="160"/>
      <c r="D13" s="160"/>
      <c r="E13" s="160"/>
      <c r="F13" s="160"/>
      <c r="G13" s="160"/>
      <c r="H13" s="160"/>
      <c r="I13" s="160"/>
      <c r="J13" s="160"/>
      <c r="K13" s="160"/>
      <c r="L13" s="160"/>
      <c r="M13" s="160"/>
      <c r="N13" s="160"/>
      <c r="O13" s="160"/>
    </row>
    <row r="14" spans="1:17" ht="12.75">
      <c r="C14" s="160"/>
      <c r="D14" s="160"/>
      <c r="E14" s="160"/>
      <c r="F14" s="160"/>
      <c r="G14" s="160"/>
      <c r="H14" s="160"/>
      <c r="I14" s="160"/>
      <c r="J14" s="160"/>
      <c r="K14" s="160"/>
      <c r="L14" s="160"/>
      <c r="M14" s="160"/>
      <c r="N14" s="160"/>
      <c r="O14" s="160"/>
    </row>
    <row r="15" spans="1:17" ht="12.75">
      <c r="C15" s="160"/>
      <c r="D15" s="160"/>
      <c r="E15" s="160"/>
      <c r="F15" s="160"/>
      <c r="G15" s="160"/>
      <c r="H15" s="160"/>
      <c r="I15" s="160"/>
      <c r="J15" s="160"/>
      <c r="K15" s="160"/>
      <c r="L15" s="160"/>
      <c r="M15" s="160"/>
      <c r="N15" s="160"/>
      <c r="O15" s="160"/>
    </row>
    <row r="16" spans="1:17" ht="12.75">
      <c r="C16" s="160"/>
      <c r="D16" s="160"/>
      <c r="E16" s="160"/>
      <c r="F16" s="160"/>
      <c r="G16" s="160"/>
      <c r="H16" s="160"/>
      <c r="I16" s="160"/>
      <c r="J16" s="160"/>
      <c r="K16" s="160"/>
      <c r="L16" s="160"/>
      <c r="M16" s="160"/>
      <c r="N16" s="160"/>
      <c r="O16" s="160"/>
    </row>
  </sheetData>
  <sheetProtection algorithmName="SHA-512" hashValue="g/fHGmSmyUCpQCMWdfhOWMDN50G14AHNIQd7HVfhF5zDBmuJSVja7OmEk3XxnPv5uxLqdUaOdFSHehUdHeRExg==" saltValue="2pYQVtB9UM6lTQsHw0WDQA=="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3" orientation="landscape" horizontalDpi="4294967292" r:id="rId1"/>
  <headerFooter alignWithMargins="0"/>
  <drawing r:id="rId2"/>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sheetPr codeName="Sheet40">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41698</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1">
        <v>8.5000000000000006E-3</v>
      </c>
      <c r="F2" s="161">
        <v>1.0607999999999999E-2</v>
      </c>
      <c r="G2" s="33"/>
      <c r="H2" s="34"/>
      <c r="I2" s="33"/>
      <c r="J2" s="34"/>
      <c r="K2" s="33"/>
      <c r="L2" s="34"/>
      <c r="M2" s="33"/>
      <c r="N2" s="34"/>
      <c r="O2" s="33"/>
      <c r="P2" s="34"/>
    </row>
    <row r="3" spans="1:17">
      <c r="A3" s="29"/>
      <c r="C3" s="35" t="s">
        <v>18</v>
      </c>
      <c r="D3" s="35">
        <v>949907877</v>
      </c>
      <c r="E3" s="162"/>
      <c r="F3" s="162"/>
      <c r="G3" s="36">
        <v>4.1424999999999997E-2</v>
      </c>
      <c r="H3" s="37">
        <v>0.16039500000000001</v>
      </c>
      <c r="I3" s="36">
        <v>0.33447500000000002</v>
      </c>
      <c r="J3" s="37">
        <v>0.102731</v>
      </c>
      <c r="K3" s="36">
        <v>0.83351399999999998</v>
      </c>
      <c r="L3" s="37">
        <v>1.1714580000000001</v>
      </c>
      <c r="M3" s="36">
        <v>1.6068929999999999</v>
      </c>
      <c r="N3" s="37">
        <v>2.2535069999999999</v>
      </c>
      <c r="O3" s="36">
        <v>2.6832500000000001</v>
      </c>
      <c r="P3" s="37">
        <v>5.0489430000000004</v>
      </c>
    </row>
    <row r="4" spans="1:17">
      <c r="A4" s="29"/>
      <c r="C4" s="38"/>
      <c r="D4" s="38"/>
      <c r="E4" s="38"/>
      <c r="F4" s="38"/>
      <c r="G4" s="34"/>
      <c r="H4" s="34"/>
      <c r="I4" s="34"/>
      <c r="J4" s="34"/>
      <c r="K4" s="34"/>
      <c r="L4" s="34"/>
      <c r="M4" s="34"/>
      <c r="N4" s="34"/>
      <c r="O4" s="34"/>
    </row>
    <row r="5" spans="1:17" ht="15.95" customHeight="1">
      <c r="A5" s="29"/>
      <c r="C5" s="30" t="s">
        <v>13</v>
      </c>
      <c r="G5" s="39"/>
      <c r="H5" s="39"/>
      <c r="I5" s="39"/>
      <c r="J5" s="39"/>
      <c r="K5" s="39"/>
      <c r="L5" s="39"/>
      <c r="M5" s="39"/>
      <c r="N5" s="39"/>
      <c r="O5" s="39"/>
    </row>
    <row r="6" spans="1:17" ht="15.95" customHeight="1">
      <c r="A6" s="29"/>
      <c r="C6" s="30" t="s">
        <v>21</v>
      </c>
      <c r="G6" s="39"/>
      <c r="H6" s="39"/>
      <c r="I6" s="39"/>
      <c r="J6" s="39"/>
      <c r="K6" s="39"/>
      <c r="L6" s="39"/>
      <c r="M6" s="39"/>
      <c r="N6" s="39"/>
      <c r="O6" s="39"/>
    </row>
    <row r="7" spans="1:17">
      <c r="A7" s="29"/>
      <c r="C7" s="30" t="s">
        <v>27</v>
      </c>
      <c r="G7" s="39"/>
      <c r="H7" s="39"/>
      <c r="I7" s="39"/>
      <c r="J7" s="39"/>
      <c r="K7" s="39"/>
      <c r="L7" s="39"/>
      <c r="M7" s="39"/>
      <c r="N7" s="39"/>
      <c r="O7" s="39"/>
      <c r="P7" s="40"/>
    </row>
    <row r="8" spans="1:17" ht="14.25" customHeight="1">
      <c r="A8" s="29"/>
      <c r="C8" s="163" t="s">
        <v>17</v>
      </c>
      <c r="D8" s="163"/>
      <c r="E8" s="163"/>
      <c r="F8" s="163"/>
      <c r="G8" s="163"/>
      <c r="H8" s="163"/>
      <c r="I8" s="163"/>
      <c r="J8" s="163"/>
      <c r="K8" s="163"/>
      <c r="L8" s="163"/>
      <c r="M8" s="163"/>
      <c r="N8" s="163"/>
      <c r="O8" s="163"/>
      <c r="P8" s="41"/>
      <c r="Q8" s="42"/>
    </row>
    <row r="9" spans="1:17" ht="47.25" customHeight="1">
      <c r="C9" s="164" t="s">
        <v>25</v>
      </c>
      <c r="D9" s="164"/>
      <c r="E9" s="164"/>
      <c r="F9" s="164"/>
      <c r="G9" s="164"/>
      <c r="H9" s="164"/>
      <c r="I9" s="164"/>
      <c r="J9" s="164"/>
      <c r="K9" s="164"/>
      <c r="L9" s="164"/>
      <c r="M9" s="164"/>
      <c r="N9" s="164"/>
      <c r="O9" s="164"/>
      <c r="P9" s="164"/>
    </row>
    <row r="10" spans="1:17" ht="12.75">
      <c r="C10" s="160"/>
      <c r="D10" s="160"/>
      <c r="E10" s="160"/>
      <c r="F10" s="160"/>
      <c r="G10" s="160"/>
      <c r="H10" s="160"/>
      <c r="I10" s="160"/>
      <c r="J10" s="160"/>
      <c r="K10" s="160"/>
      <c r="L10" s="160"/>
      <c r="M10" s="160"/>
      <c r="N10" s="160"/>
      <c r="O10" s="160"/>
    </row>
    <row r="11" spans="1:17" ht="12.75">
      <c r="C11" s="160"/>
      <c r="D11" s="160"/>
      <c r="E11" s="160"/>
      <c r="F11" s="160"/>
      <c r="G11" s="160"/>
      <c r="H11" s="160"/>
      <c r="I11" s="160"/>
      <c r="J11" s="160"/>
      <c r="K11" s="160"/>
      <c r="L11" s="160"/>
      <c r="M11" s="160"/>
      <c r="N11" s="160"/>
      <c r="O11" s="160"/>
    </row>
    <row r="12" spans="1:17" ht="12.75">
      <c r="C12" s="160"/>
      <c r="D12" s="160"/>
      <c r="E12" s="160"/>
      <c r="F12" s="160"/>
      <c r="G12" s="160"/>
      <c r="H12" s="160"/>
      <c r="I12" s="160"/>
      <c r="J12" s="160"/>
      <c r="K12" s="160"/>
      <c r="L12" s="160"/>
      <c r="M12" s="160"/>
      <c r="N12" s="160"/>
      <c r="O12" s="160"/>
    </row>
    <row r="13" spans="1:17" ht="12.75">
      <c r="C13" s="160"/>
      <c r="D13" s="160"/>
      <c r="E13" s="160"/>
      <c r="F13" s="160"/>
      <c r="G13" s="160"/>
      <c r="H13" s="160"/>
      <c r="I13" s="160"/>
      <c r="J13" s="160"/>
      <c r="K13" s="160"/>
      <c r="L13" s="160"/>
      <c r="M13" s="160"/>
      <c r="N13" s="160"/>
      <c r="O13" s="160"/>
    </row>
    <row r="14" spans="1:17" ht="12.75">
      <c r="C14" s="160"/>
      <c r="D14" s="160"/>
      <c r="E14" s="160"/>
      <c r="F14" s="160"/>
      <c r="G14" s="160"/>
      <c r="H14" s="160"/>
      <c r="I14" s="160"/>
      <c r="J14" s="160"/>
      <c r="K14" s="160"/>
      <c r="L14" s="160"/>
      <c r="M14" s="160"/>
      <c r="N14" s="160"/>
      <c r="O14" s="160"/>
    </row>
    <row r="15" spans="1:17" ht="12.75">
      <c r="C15" s="160"/>
      <c r="D15" s="160"/>
      <c r="E15" s="160"/>
      <c r="F15" s="160"/>
      <c r="G15" s="160"/>
      <c r="H15" s="160"/>
      <c r="I15" s="160"/>
      <c r="J15" s="160"/>
      <c r="K15" s="160"/>
      <c r="L15" s="160"/>
      <c r="M15" s="160"/>
      <c r="N15" s="160"/>
      <c r="O15" s="160"/>
    </row>
    <row r="16" spans="1:17" ht="12.75">
      <c r="C16" s="160"/>
      <c r="D16" s="160"/>
      <c r="E16" s="160"/>
      <c r="F16" s="160"/>
      <c r="G16" s="160"/>
      <c r="H16" s="160"/>
      <c r="I16" s="160"/>
      <c r="J16" s="160"/>
      <c r="K16" s="160"/>
      <c r="L16" s="160"/>
      <c r="M16" s="160"/>
      <c r="N16" s="160"/>
      <c r="O16" s="160"/>
    </row>
  </sheetData>
  <sheetProtection algorithmName="SHA-512" hashValue="6TkcMzcABHZR/yjGvmKCYKMTb/GjJpkdMzU1KPn3rVAFoNtMKG8Ws7oFBHVwuZuDaQiCM/lgxZyLPTR0v/X5Qw==" saltValue="ZlLM8iTnlWNXvbkV1zmNaA==" spinCount="100000" sheet="1" objects="1" scenarios="1"/>
  <mergeCells count="11">
    <mergeCell ref="C11:O11"/>
    <mergeCell ref="E2:E3"/>
    <mergeCell ref="F2:F3"/>
    <mergeCell ref="C8:O8"/>
    <mergeCell ref="C9:P9"/>
    <mergeCell ref="C10:O10"/>
    <mergeCell ref="C12:O12"/>
    <mergeCell ref="C13:O13"/>
    <mergeCell ref="C14:O14"/>
    <mergeCell ref="C15:O15"/>
    <mergeCell ref="C16:O16"/>
  </mergeCells>
  <pageMargins left="0.25" right="0.25" top="0.25" bottom="0.25" header="0.5" footer="0.5"/>
  <pageSetup scale="83" orientation="landscape" horizontalDpi="4294967292" r:id="rId1"/>
  <headerFooter alignWithMargins="0"/>
  <drawing r:id="rId2"/>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sheetPr codeName="Sheet41">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41670</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1">
        <v>8.5000000000000006E-3</v>
      </c>
      <c r="F2" s="161">
        <v>1.0607999999999999E-2</v>
      </c>
      <c r="G2" s="33"/>
      <c r="H2" s="34"/>
      <c r="I2" s="33"/>
      <c r="J2" s="34"/>
      <c r="K2" s="33"/>
      <c r="L2" s="34"/>
      <c r="M2" s="33"/>
      <c r="N2" s="34"/>
      <c r="O2" s="33"/>
      <c r="P2" s="34"/>
    </row>
    <row r="3" spans="1:17">
      <c r="A3" s="29"/>
      <c r="C3" s="35" t="s">
        <v>18</v>
      </c>
      <c r="D3" s="35">
        <v>949907877</v>
      </c>
      <c r="E3" s="162"/>
      <c r="F3" s="162"/>
      <c r="G3" s="36">
        <v>6.1281000000000002E-2</v>
      </c>
      <c r="H3" s="37">
        <v>0.17836199999999999</v>
      </c>
      <c r="I3" s="36">
        <v>0.36868200000000001</v>
      </c>
      <c r="J3" s="37">
        <v>6.1281000000000002E-2</v>
      </c>
      <c r="K3" s="36">
        <v>0.869259</v>
      </c>
      <c r="L3" s="37">
        <v>1.1997150000000001</v>
      </c>
      <c r="M3" s="36">
        <v>1.640007</v>
      </c>
      <c r="N3" s="37">
        <v>2.2927019999999998</v>
      </c>
      <c r="O3" s="36">
        <v>2.7079939999999998</v>
      </c>
      <c r="P3" s="37">
        <v>5.062627</v>
      </c>
    </row>
    <row r="4" spans="1:17">
      <c r="A4" s="29"/>
      <c r="C4" s="38"/>
      <c r="D4" s="38"/>
      <c r="E4" s="38"/>
      <c r="F4" s="38"/>
      <c r="G4" s="34"/>
      <c r="H4" s="34"/>
      <c r="I4" s="34"/>
      <c r="J4" s="34"/>
      <c r="K4" s="34"/>
      <c r="L4" s="34"/>
      <c r="M4" s="34"/>
      <c r="N4" s="34"/>
      <c r="O4" s="34"/>
    </row>
    <row r="5" spans="1:17" ht="15.95" customHeight="1">
      <c r="A5" s="29"/>
      <c r="C5" s="30" t="s">
        <v>13</v>
      </c>
      <c r="G5" s="39"/>
      <c r="H5" s="39"/>
      <c r="I5" s="39"/>
      <c r="J5" s="39"/>
      <c r="K5" s="39"/>
      <c r="L5" s="39"/>
      <c r="M5" s="39"/>
      <c r="N5" s="39"/>
      <c r="O5" s="39"/>
    </row>
    <row r="6" spans="1:17" ht="15.95" customHeight="1">
      <c r="A6" s="29"/>
      <c r="C6" s="30" t="s">
        <v>21</v>
      </c>
      <c r="G6" s="39"/>
      <c r="H6" s="39"/>
      <c r="I6" s="39"/>
      <c r="J6" s="39"/>
      <c r="K6" s="39"/>
      <c r="L6" s="39"/>
      <c r="M6" s="39"/>
      <c r="N6" s="39"/>
      <c r="O6" s="39"/>
    </row>
    <row r="7" spans="1:17">
      <c r="A7" s="29"/>
      <c r="C7" s="30" t="s">
        <v>27</v>
      </c>
      <c r="G7" s="39"/>
      <c r="H7" s="39"/>
      <c r="I7" s="39"/>
      <c r="J7" s="39"/>
      <c r="K7" s="39"/>
      <c r="L7" s="39"/>
      <c r="M7" s="39"/>
      <c r="N7" s="39"/>
      <c r="O7" s="39"/>
      <c r="P7" s="40"/>
    </row>
    <row r="8" spans="1:17" ht="14.25" customHeight="1">
      <c r="A8" s="29"/>
      <c r="C8" s="163" t="s">
        <v>17</v>
      </c>
      <c r="D8" s="163"/>
      <c r="E8" s="163"/>
      <c r="F8" s="163"/>
      <c r="G8" s="163"/>
      <c r="H8" s="163"/>
      <c r="I8" s="163"/>
      <c r="J8" s="163"/>
      <c r="K8" s="163"/>
      <c r="L8" s="163"/>
      <c r="M8" s="163"/>
      <c r="N8" s="163"/>
      <c r="O8" s="163"/>
      <c r="P8" s="41"/>
      <c r="Q8" s="42"/>
    </row>
    <row r="9" spans="1:17" ht="47.25" customHeight="1">
      <c r="C9" s="164" t="s">
        <v>25</v>
      </c>
      <c r="D9" s="164"/>
      <c r="E9" s="164"/>
      <c r="F9" s="164"/>
      <c r="G9" s="164"/>
      <c r="H9" s="164"/>
      <c r="I9" s="164"/>
      <c r="J9" s="164"/>
      <c r="K9" s="164"/>
      <c r="L9" s="164"/>
      <c r="M9" s="164"/>
      <c r="N9" s="164"/>
      <c r="O9" s="164"/>
      <c r="P9" s="164"/>
    </row>
    <row r="10" spans="1:17" ht="12.75">
      <c r="C10" s="160"/>
      <c r="D10" s="160"/>
      <c r="E10" s="160"/>
      <c r="F10" s="160"/>
      <c r="G10" s="160"/>
      <c r="H10" s="160"/>
      <c r="I10" s="160"/>
      <c r="J10" s="160"/>
      <c r="K10" s="160"/>
      <c r="L10" s="160"/>
      <c r="M10" s="160"/>
      <c r="N10" s="160"/>
      <c r="O10" s="160"/>
    </row>
    <row r="11" spans="1:17" ht="12.75">
      <c r="C11" s="160"/>
      <c r="D11" s="160"/>
      <c r="E11" s="160"/>
      <c r="F11" s="160"/>
      <c r="G11" s="160"/>
      <c r="H11" s="160"/>
      <c r="I11" s="160"/>
      <c r="J11" s="160"/>
      <c r="K11" s="160"/>
      <c r="L11" s="160"/>
      <c r="M11" s="160"/>
      <c r="N11" s="160"/>
      <c r="O11" s="160"/>
    </row>
    <row r="12" spans="1:17" ht="12.75">
      <c r="C12" s="160"/>
      <c r="D12" s="160"/>
      <c r="E12" s="160"/>
      <c r="F12" s="160"/>
      <c r="G12" s="160"/>
      <c r="H12" s="160"/>
      <c r="I12" s="160"/>
      <c r="J12" s="160"/>
      <c r="K12" s="160"/>
      <c r="L12" s="160"/>
      <c r="M12" s="160"/>
      <c r="N12" s="160"/>
      <c r="O12" s="160"/>
    </row>
    <row r="13" spans="1:17" ht="12.75">
      <c r="C13" s="160"/>
      <c r="D13" s="160"/>
      <c r="E13" s="160"/>
      <c r="F13" s="160"/>
      <c r="G13" s="160"/>
      <c r="H13" s="160"/>
      <c r="I13" s="160"/>
      <c r="J13" s="160"/>
      <c r="K13" s="160"/>
      <c r="L13" s="160"/>
      <c r="M13" s="160"/>
      <c r="N13" s="160"/>
      <c r="O13" s="160"/>
    </row>
    <row r="14" spans="1:17" ht="12.75">
      <c r="C14" s="160"/>
      <c r="D14" s="160"/>
      <c r="E14" s="160"/>
      <c r="F14" s="160"/>
      <c r="G14" s="160"/>
      <c r="H14" s="160"/>
      <c r="I14" s="160"/>
      <c r="J14" s="160"/>
      <c r="K14" s="160"/>
      <c r="L14" s="160"/>
      <c r="M14" s="160"/>
      <c r="N14" s="160"/>
      <c r="O14" s="160"/>
    </row>
    <row r="15" spans="1:17" ht="12.75">
      <c r="C15" s="160"/>
      <c r="D15" s="160"/>
      <c r="E15" s="160"/>
      <c r="F15" s="160"/>
      <c r="G15" s="160"/>
      <c r="H15" s="160"/>
      <c r="I15" s="160"/>
      <c r="J15" s="160"/>
      <c r="K15" s="160"/>
      <c r="L15" s="160"/>
      <c r="M15" s="160"/>
      <c r="N15" s="160"/>
      <c r="O15" s="160"/>
    </row>
    <row r="16" spans="1:17" ht="12.75">
      <c r="C16" s="160"/>
      <c r="D16" s="160"/>
      <c r="E16" s="160"/>
      <c r="F16" s="160"/>
      <c r="G16" s="160"/>
      <c r="H16" s="160"/>
      <c r="I16" s="160"/>
      <c r="J16" s="160"/>
      <c r="K16" s="160"/>
      <c r="L16" s="160"/>
      <c r="M16" s="160"/>
      <c r="N16" s="160"/>
      <c r="O16" s="160"/>
    </row>
  </sheetData>
  <sheetProtection algorithmName="SHA-512" hashValue="b3K+1r6oJadykvMN29yvSxcJwuNhTnh8m2EbuZ1wKV2Evs/iE92EEQ39l+z1msAP2HtHWg45l+4Or9tUInqccA==" saltValue="6PrV1wW6XAFLvMOHd2MDDw=="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3" orientation="landscape" horizontalDpi="4294967292" r:id="rId1"/>
  <headerFooter alignWithMargins="0"/>
  <drawing r:id="rId2"/>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F00-000000000000}">
  <sheetPr codeName="Sheet42">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41639</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1">
        <v>8.5000000000000006E-3</v>
      </c>
      <c r="F2" s="161">
        <v>1.0607999999999999E-2</v>
      </c>
      <c r="G2" s="33"/>
      <c r="H2" s="34"/>
      <c r="I2" s="33"/>
      <c r="J2" s="34"/>
      <c r="K2" s="33"/>
      <c r="L2" s="34"/>
      <c r="M2" s="33"/>
      <c r="N2" s="34"/>
      <c r="O2" s="33"/>
      <c r="P2" s="34"/>
    </row>
    <row r="3" spans="1:17">
      <c r="A3" s="29"/>
      <c r="C3" s="35" t="s">
        <v>18</v>
      </c>
      <c r="D3" s="35">
        <v>949907877</v>
      </c>
      <c r="E3" s="162"/>
      <c r="F3" s="162"/>
      <c r="G3" s="36">
        <v>5.7604000000000002E-2</v>
      </c>
      <c r="H3" s="37">
        <v>0.180205</v>
      </c>
      <c r="I3" s="36">
        <v>0.38319399999999998</v>
      </c>
      <c r="J3" s="37">
        <v>0.89328700000000005</v>
      </c>
      <c r="K3" s="36">
        <v>0.89328700000000005</v>
      </c>
      <c r="L3" s="37">
        <v>1.2298849999999999</v>
      </c>
      <c r="M3" s="36">
        <v>1.6814899999999999</v>
      </c>
      <c r="N3" s="37">
        <v>2.3320850000000002</v>
      </c>
      <c r="O3" s="36">
        <v>2.7337069999999999</v>
      </c>
      <c r="P3" s="37">
        <v>5.0756550000000002</v>
      </c>
    </row>
    <row r="4" spans="1:17">
      <c r="A4" s="29"/>
      <c r="C4" s="38"/>
      <c r="D4" s="38"/>
      <c r="E4" s="38"/>
      <c r="F4" s="38"/>
      <c r="G4" s="34"/>
      <c r="H4" s="34"/>
      <c r="I4" s="34"/>
      <c r="J4" s="34"/>
      <c r="K4" s="34"/>
      <c r="L4" s="34"/>
      <c r="M4" s="34"/>
      <c r="N4" s="34"/>
      <c r="O4" s="34"/>
    </row>
    <row r="5" spans="1:17" ht="15.95" customHeight="1">
      <c r="A5" s="29"/>
      <c r="C5" s="30" t="s">
        <v>13</v>
      </c>
      <c r="G5" s="39"/>
      <c r="H5" s="39"/>
      <c r="I5" s="39"/>
      <c r="J5" s="39"/>
      <c r="K5" s="39"/>
      <c r="L5" s="39"/>
      <c r="M5" s="39"/>
      <c r="N5" s="39"/>
      <c r="O5" s="39"/>
    </row>
    <row r="6" spans="1:17" ht="15.95" customHeight="1">
      <c r="A6" s="29"/>
      <c r="C6" s="30" t="s">
        <v>21</v>
      </c>
      <c r="G6" s="39"/>
      <c r="H6" s="39"/>
      <c r="I6" s="39"/>
      <c r="J6" s="39"/>
      <c r="K6" s="39"/>
      <c r="L6" s="39"/>
      <c r="M6" s="39"/>
      <c r="N6" s="39"/>
      <c r="O6" s="39"/>
    </row>
    <row r="7" spans="1:17">
      <c r="A7" s="29"/>
      <c r="C7" s="30" t="s">
        <v>27</v>
      </c>
      <c r="G7" s="39"/>
      <c r="H7" s="39"/>
      <c r="I7" s="39"/>
      <c r="J7" s="39"/>
      <c r="K7" s="39"/>
      <c r="L7" s="39"/>
      <c r="M7" s="39"/>
      <c r="N7" s="39"/>
      <c r="O7" s="39"/>
      <c r="P7" s="40"/>
    </row>
    <row r="8" spans="1:17" ht="14.25" customHeight="1">
      <c r="A8" s="29"/>
      <c r="C8" s="163" t="s">
        <v>17</v>
      </c>
      <c r="D8" s="163"/>
      <c r="E8" s="163"/>
      <c r="F8" s="163"/>
      <c r="G8" s="163"/>
      <c r="H8" s="163"/>
      <c r="I8" s="163"/>
      <c r="J8" s="163"/>
      <c r="K8" s="163"/>
      <c r="L8" s="163"/>
      <c r="M8" s="163"/>
      <c r="N8" s="163"/>
      <c r="O8" s="163"/>
      <c r="P8" s="41"/>
      <c r="Q8" s="42"/>
    </row>
    <row r="9" spans="1:17" ht="47.25" customHeight="1">
      <c r="C9" s="164" t="s">
        <v>25</v>
      </c>
      <c r="D9" s="164"/>
      <c r="E9" s="164"/>
      <c r="F9" s="164"/>
      <c r="G9" s="164"/>
      <c r="H9" s="164"/>
      <c r="I9" s="164"/>
      <c r="J9" s="164"/>
      <c r="K9" s="164"/>
      <c r="L9" s="164"/>
      <c r="M9" s="164"/>
      <c r="N9" s="164"/>
      <c r="O9" s="164"/>
      <c r="P9" s="164"/>
    </row>
    <row r="10" spans="1:17" ht="12.75">
      <c r="C10" s="160"/>
      <c r="D10" s="160"/>
      <c r="E10" s="160"/>
      <c r="F10" s="160"/>
      <c r="G10" s="160"/>
      <c r="H10" s="160"/>
      <c r="I10" s="160"/>
      <c r="J10" s="160"/>
      <c r="K10" s="160"/>
      <c r="L10" s="160"/>
      <c r="M10" s="160"/>
      <c r="N10" s="160"/>
      <c r="O10" s="160"/>
    </row>
    <row r="11" spans="1:17" ht="12.75">
      <c r="C11" s="160"/>
      <c r="D11" s="160"/>
      <c r="E11" s="160"/>
      <c r="F11" s="160"/>
      <c r="G11" s="160"/>
      <c r="H11" s="160"/>
      <c r="I11" s="160"/>
      <c r="J11" s="160"/>
      <c r="K11" s="160"/>
      <c r="L11" s="160"/>
      <c r="M11" s="160"/>
      <c r="N11" s="160"/>
      <c r="O11" s="160"/>
    </row>
    <row r="12" spans="1:17" ht="12.75">
      <c r="C12" s="160"/>
      <c r="D12" s="160"/>
      <c r="E12" s="160"/>
      <c r="F12" s="160"/>
      <c r="G12" s="160"/>
      <c r="H12" s="160"/>
      <c r="I12" s="160"/>
      <c r="J12" s="160"/>
      <c r="K12" s="160"/>
      <c r="L12" s="160"/>
      <c r="M12" s="160"/>
      <c r="N12" s="160"/>
      <c r="O12" s="160"/>
    </row>
    <row r="13" spans="1:17" ht="12.75">
      <c r="C13" s="160"/>
      <c r="D13" s="160"/>
      <c r="E13" s="160"/>
      <c r="F13" s="160"/>
      <c r="G13" s="160"/>
      <c r="H13" s="160"/>
      <c r="I13" s="160"/>
      <c r="J13" s="160"/>
      <c r="K13" s="160"/>
      <c r="L13" s="160"/>
      <c r="M13" s="160"/>
      <c r="N13" s="160"/>
      <c r="O13" s="160"/>
    </row>
    <row r="14" spans="1:17" ht="12.75">
      <c r="C14" s="160"/>
      <c r="D14" s="160"/>
      <c r="E14" s="160"/>
      <c r="F14" s="160"/>
      <c r="G14" s="160"/>
      <c r="H14" s="160"/>
      <c r="I14" s="160"/>
      <c r="J14" s="160"/>
      <c r="K14" s="160"/>
      <c r="L14" s="160"/>
      <c r="M14" s="160"/>
      <c r="N14" s="160"/>
      <c r="O14" s="160"/>
    </row>
    <row r="15" spans="1:17" ht="12.75">
      <c r="C15" s="160"/>
      <c r="D15" s="160"/>
      <c r="E15" s="160"/>
      <c r="F15" s="160"/>
      <c r="G15" s="160"/>
      <c r="H15" s="160"/>
      <c r="I15" s="160"/>
      <c r="J15" s="160"/>
      <c r="K15" s="160"/>
      <c r="L15" s="160"/>
      <c r="M15" s="160"/>
      <c r="N15" s="160"/>
      <c r="O15" s="160"/>
    </row>
    <row r="16" spans="1:17" ht="12.75">
      <c r="C16" s="160"/>
      <c r="D16" s="160"/>
      <c r="E16" s="160"/>
      <c r="F16" s="160"/>
      <c r="G16" s="160"/>
      <c r="H16" s="160"/>
      <c r="I16" s="160"/>
      <c r="J16" s="160"/>
      <c r="K16" s="160"/>
      <c r="L16" s="160"/>
      <c r="M16" s="160"/>
      <c r="N16" s="160"/>
      <c r="O16" s="160"/>
    </row>
  </sheetData>
  <sheetProtection algorithmName="SHA-512" hashValue="HR03CVTzheincon5cCqEbMJAXPMVYBnZs59ssuwQKxMJdQ1su7xOjeNYktVi2g3mT9cyHTtPtDktBm948z2zxQ==" saltValue="vGy7MqrqrIbRFpYQgV6Xug=="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10" orientation="landscape" horizontalDpi="4294967292" r:id="rId1"/>
  <headerFooter alignWithMargins="0"/>
  <drawing r:id="rId2"/>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000-000000000000}">
  <sheetPr codeName="Sheet43">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41608</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1">
        <v>8.5000000000000006E-3</v>
      </c>
      <c r="F2" s="161">
        <v>1.0473E-2</v>
      </c>
      <c r="G2" s="33"/>
      <c r="H2" s="34"/>
      <c r="I2" s="33"/>
      <c r="J2" s="34"/>
      <c r="K2" s="33"/>
      <c r="L2" s="34"/>
      <c r="M2" s="33"/>
      <c r="N2" s="34"/>
      <c r="O2" s="33"/>
      <c r="P2" s="34"/>
    </row>
    <row r="3" spans="1:17">
      <c r="A3" s="29"/>
      <c r="C3" s="35" t="s">
        <v>18</v>
      </c>
      <c r="D3" s="35">
        <v>949907877</v>
      </c>
      <c r="E3" s="162"/>
      <c r="F3" s="162"/>
      <c r="G3" s="36">
        <v>5.9371E-2</v>
      </c>
      <c r="H3" s="37">
        <v>0.17380100000000001</v>
      </c>
      <c r="I3" s="36">
        <v>0.39762700000000001</v>
      </c>
      <c r="J3" s="37">
        <v>0.835202</v>
      </c>
      <c r="K3" s="36">
        <v>0.92329799999999995</v>
      </c>
      <c r="L3" s="37">
        <v>1.273506</v>
      </c>
      <c r="M3" s="36">
        <v>1.7266999999999999</v>
      </c>
      <c r="N3" s="37">
        <v>2.3758360000000001</v>
      </c>
      <c r="O3" s="36">
        <v>2.7619980000000002</v>
      </c>
      <c r="P3" s="37">
        <v>5.0888989999999996</v>
      </c>
    </row>
    <row r="4" spans="1:17">
      <c r="A4" s="29"/>
      <c r="C4" s="38"/>
      <c r="D4" s="38"/>
      <c r="E4" s="38"/>
      <c r="F4" s="38"/>
      <c r="G4" s="34"/>
      <c r="H4" s="34"/>
      <c r="I4" s="34"/>
      <c r="J4" s="34"/>
      <c r="K4" s="34"/>
      <c r="L4" s="34"/>
      <c r="M4" s="34"/>
      <c r="N4" s="34"/>
      <c r="O4" s="34"/>
    </row>
    <row r="5" spans="1:17" ht="15.95" customHeight="1">
      <c r="A5" s="29"/>
      <c r="C5" s="30" t="s">
        <v>13</v>
      </c>
      <c r="G5" s="39"/>
      <c r="H5" s="39"/>
      <c r="I5" s="39"/>
      <c r="J5" s="39"/>
      <c r="K5" s="39"/>
      <c r="L5" s="39"/>
      <c r="M5" s="39"/>
      <c r="N5" s="39"/>
      <c r="O5" s="39"/>
    </row>
    <row r="6" spans="1:17" ht="15.95" customHeight="1">
      <c r="A6" s="29"/>
      <c r="C6" s="30" t="s">
        <v>21</v>
      </c>
      <c r="G6" s="39"/>
      <c r="H6" s="39"/>
      <c r="I6" s="39"/>
      <c r="J6" s="39"/>
      <c r="K6" s="39"/>
      <c r="L6" s="39"/>
      <c r="M6" s="39"/>
      <c r="N6" s="39"/>
      <c r="O6" s="39"/>
    </row>
    <row r="7" spans="1:17">
      <c r="A7" s="29"/>
      <c r="C7" s="30" t="s">
        <v>26</v>
      </c>
      <c r="G7" s="39"/>
      <c r="H7" s="39"/>
      <c r="I7" s="39"/>
      <c r="J7" s="39"/>
      <c r="K7" s="39"/>
      <c r="L7" s="39"/>
      <c r="M7" s="39"/>
      <c r="N7" s="39"/>
      <c r="O7" s="39"/>
      <c r="P7" s="40"/>
    </row>
    <row r="8" spans="1:17" ht="14.25" customHeight="1">
      <c r="A8" s="29"/>
      <c r="C8" s="163" t="s">
        <v>17</v>
      </c>
      <c r="D8" s="163"/>
      <c r="E8" s="163"/>
      <c r="F8" s="163"/>
      <c r="G8" s="163"/>
      <c r="H8" s="163"/>
      <c r="I8" s="163"/>
      <c r="J8" s="163"/>
      <c r="K8" s="163"/>
      <c r="L8" s="163"/>
      <c r="M8" s="163"/>
      <c r="N8" s="163"/>
      <c r="O8" s="163"/>
      <c r="P8" s="41"/>
      <c r="Q8" s="42"/>
    </row>
    <row r="9" spans="1:17" ht="47.25" customHeight="1">
      <c r="C9" s="164" t="s">
        <v>25</v>
      </c>
      <c r="D9" s="164"/>
      <c r="E9" s="164"/>
      <c r="F9" s="164"/>
      <c r="G9" s="164"/>
      <c r="H9" s="164"/>
      <c r="I9" s="164"/>
      <c r="J9" s="164"/>
      <c r="K9" s="164"/>
      <c r="L9" s="164"/>
      <c r="M9" s="164"/>
      <c r="N9" s="164"/>
      <c r="O9" s="164"/>
      <c r="P9" s="164"/>
    </row>
    <row r="10" spans="1:17" ht="12.75">
      <c r="C10" s="160"/>
      <c r="D10" s="160"/>
      <c r="E10" s="160"/>
      <c r="F10" s="160"/>
      <c r="G10" s="160"/>
      <c r="H10" s="160"/>
      <c r="I10" s="160"/>
      <c r="J10" s="160"/>
      <c r="K10" s="160"/>
      <c r="L10" s="160"/>
      <c r="M10" s="160"/>
      <c r="N10" s="160"/>
      <c r="O10" s="160"/>
    </row>
    <row r="11" spans="1:17" ht="12.75">
      <c r="C11" s="160"/>
      <c r="D11" s="160"/>
      <c r="E11" s="160"/>
      <c r="F11" s="160"/>
      <c r="G11" s="160"/>
      <c r="H11" s="160"/>
      <c r="I11" s="160"/>
      <c r="J11" s="160"/>
      <c r="K11" s="160"/>
      <c r="L11" s="160"/>
      <c r="M11" s="160"/>
      <c r="N11" s="160"/>
      <c r="O11" s="160"/>
    </row>
    <row r="12" spans="1:17" ht="12.75">
      <c r="C12" s="160"/>
      <c r="D12" s="160"/>
      <c r="E12" s="160"/>
      <c r="F12" s="160"/>
      <c r="G12" s="160"/>
      <c r="H12" s="160"/>
      <c r="I12" s="160"/>
      <c r="J12" s="160"/>
      <c r="K12" s="160"/>
      <c r="L12" s="160"/>
      <c r="M12" s="160"/>
      <c r="N12" s="160"/>
      <c r="O12" s="160"/>
    </row>
    <row r="13" spans="1:17" ht="12.75">
      <c r="C13" s="160"/>
      <c r="D13" s="160"/>
      <c r="E13" s="160"/>
      <c r="F13" s="160"/>
      <c r="G13" s="160"/>
      <c r="H13" s="160"/>
      <c r="I13" s="160"/>
      <c r="J13" s="160"/>
      <c r="K13" s="160"/>
      <c r="L13" s="160"/>
      <c r="M13" s="160"/>
      <c r="N13" s="160"/>
      <c r="O13" s="160"/>
    </row>
    <row r="14" spans="1:17" ht="12.75">
      <c r="C14" s="160"/>
      <c r="D14" s="160"/>
      <c r="E14" s="160"/>
      <c r="F14" s="160"/>
      <c r="G14" s="160"/>
      <c r="H14" s="160"/>
      <c r="I14" s="160"/>
      <c r="J14" s="160"/>
      <c r="K14" s="160"/>
      <c r="L14" s="160"/>
      <c r="M14" s="160"/>
      <c r="N14" s="160"/>
      <c r="O14" s="160"/>
    </row>
    <row r="15" spans="1:17" ht="12.75">
      <c r="C15" s="160"/>
      <c r="D15" s="160"/>
      <c r="E15" s="160"/>
      <c r="F15" s="160"/>
      <c r="G15" s="160"/>
      <c r="H15" s="160"/>
      <c r="I15" s="160"/>
      <c r="J15" s="160"/>
      <c r="K15" s="160"/>
      <c r="L15" s="160"/>
      <c r="M15" s="160"/>
      <c r="N15" s="160"/>
      <c r="O15" s="160"/>
    </row>
    <row r="16" spans="1:17" ht="12.75">
      <c r="C16" s="160"/>
      <c r="D16" s="160"/>
      <c r="E16" s="160"/>
      <c r="F16" s="160"/>
      <c r="G16" s="160"/>
      <c r="H16" s="160"/>
      <c r="I16" s="160"/>
      <c r="J16" s="160"/>
      <c r="K16" s="160"/>
      <c r="L16" s="160"/>
      <c r="M16" s="160"/>
      <c r="N16" s="160"/>
      <c r="O16" s="160"/>
    </row>
  </sheetData>
  <sheetProtection algorithmName="SHA-512" hashValue="+pbshp1OK6WlObehaVerQDKxHYcy0ItPJM0bFznwXnePOeNWa3Y9qv2ENLVWEEh9MRlQqqqX6b+oK86DF1LiEQ==" saltValue="v/Lf+iyP3YhA4d/r4DO4oA==" spinCount="100000" sheet="1" objects="1" scenarios="1"/>
  <mergeCells count="11">
    <mergeCell ref="C11:O11"/>
    <mergeCell ref="E2:E3"/>
    <mergeCell ref="F2:F3"/>
    <mergeCell ref="C8:O8"/>
    <mergeCell ref="C9:P9"/>
    <mergeCell ref="C10:O10"/>
    <mergeCell ref="C12:O12"/>
    <mergeCell ref="C13:O13"/>
    <mergeCell ref="C14:O14"/>
    <mergeCell ref="C15:O15"/>
    <mergeCell ref="C16:O16"/>
  </mergeCells>
  <pageMargins left="0.25" right="0.25" top="0.25" bottom="0.25" header="0.5" footer="0.5"/>
  <pageSetup scale="83" orientation="landscape" horizontalDpi="4294967292" r:id="rId1"/>
  <headerFooter alignWithMargins="0"/>
  <drawing r:id="rId2"/>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100-000000000000}">
  <sheetPr codeName="Sheet44">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41578</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1">
        <v>8.5000000000000006E-3</v>
      </c>
      <c r="F2" s="161">
        <v>1.0473E-2</v>
      </c>
      <c r="G2" s="33"/>
      <c r="H2" s="34"/>
      <c r="I2" s="33"/>
      <c r="J2" s="34"/>
      <c r="K2" s="33"/>
      <c r="L2" s="34"/>
      <c r="M2" s="33"/>
      <c r="N2" s="34"/>
      <c r="O2" s="33"/>
      <c r="P2" s="34"/>
    </row>
    <row r="3" spans="1:17">
      <c r="A3" s="29"/>
      <c r="C3" s="35" t="s">
        <v>18</v>
      </c>
      <c r="D3" s="35">
        <v>949907877</v>
      </c>
      <c r="E3" s="162"/>
      <c r="F3" s="162"/>
      <c r="G3" s="36">
        <v>6.3121999999999998E-2</v>
      </c>
      <c r="H3" s="37">
        <v>0.18998200000000001</v>
      </c>
      <c r="I3" s="36">
        <v>0.43644899999999998</v>
      </c>
      <c r="J3" s="37">
        <v>0.77537100000000003</v>
      </c>
      <c r="K3" s="36">
        <v>0.959893</v>
      </c>
      <c r="L3" s="37">
        <v>1.3110919999999999</v>
      </c>
      <c r="M3" s="36">
        <v>1.7690790000000001</v>
      </c>
      <c r="N3" s="37">
        <v>2.415635</v>
      </c>
      <c r="O3" s="36">
        <v>2.7841930000000001</v>
      </c>
      <c r="P3" s="37">
        <v>5.1021570000000001</v>
      </c>
    </row>
    <row r="4" spans="1:17">
      <c r="A4" s="29"/>
      <c r="C4" s="38"/>
      <c r="D4" s="38"/>
      <c r="E4" s="38"/>
      <c r="F4" s="38"/>
      <c r="G4" s="34"/>
      <c r="H4" s="34"/>
      <c r="I4" s="34"/>
      <c r="J4" s="34"/>
      <c r="K4" s="34"/>
      <c r="L4" s="34"/>
      <c r="M4" s="34"/>
      <c r="N4" s="34"/>
      <c r="O4" s="34"/>
    </row>
    <row r="5" spans="1:17" ht="15.95" customHeight="1">
      <c r="A5" s="29"/>
      <c r="C5" s="30" t="s">
        <v>13</v>
      </c>
      <c r="G5" s="39"/>
      <c r="H5" s="39"/>
      <c r="I5" s="39"/>
      <c r="J5" s="39"/>
      <c r="K5" s="39"/>
      <c r="L5" s="39"/>
      <c r="M5" s="39"/>
      <c r="N5" s="39"/>
      <c r="O5" s="39"/>
    </row>
    <row r="6" spans="1:17" ht="15.95" customHeight="1">
      <c r="A6" s="29"/>
      <c r="C6" s="30" t="s">
        <v>21</v>
      </c>
      <c r="G6" s="39"/>
      <c r="H6" s="39"/>
      <c r="I6" s="39"/>
      <c r="J6" s="39"/>
      <c r="K6" s="39"/>
      <c r="L6" s="39"/>
      <c r="M6" s="39"/>
      <c r="N6" s="39"/>
      <c r="O6" s="39"/>
    </row>
    <row r="7" spans="1:17">
      <c r="A7" s="29"/>
      <c r="C7" s="30" t="s">
        <v>26</v>
      </c>
      <c r="G7" s="39"/>
      <c r="H7" s="39"/>
      <c r="I7" s="39"/>
      <c r="J7" s="39"/>
      <c r="K7" s="39"/>
      <c r="L7" s="39"/>
      <c r="M7" s="39"/>
      <c r="N7" s="39"/>
      <c r="O7" s="39"/>
      <c r="P7" s="40"/>
    </row>
    <row r="8" spans="1:17" ht="14.25" customHeight="1">
      <c r="A8" s="29"/>
      <c r="C8" s="163" t="s">
        <v>17</v>
      </c>
      <c r="D8" s="163"/>
      <c r="E8" s="163"/>
      <c r="F8" s="163"/>
      <c r="G8" s="163"/>
      <c r="H8" s="163"/>
      <c r="I8" s="163"/>
      <c r="J8" s="163"/>
      <c r="K8" s="163"/>
      <c r="L8" s="163"/>
      <c r="M8" s="163"/>
      <c r="N8" s="163"/>
      <c r="O8" s="163"/>
      <c r="P8" s="41"/>
      <c r="Q8" s="42"/>
    </row>
    <row r="9" spans="1:17" ht="47.25" customHeight="1">
      <c r="C9" s="164" t="s">
        <v>25</v>
      </c>
      <c r="D9" s="164"/>
      <c r="E9" s="164"/>
      <c r="F9" s="164"/>
      <c r="G9" s="164"/>
      <c r="H9" s="164"/>
      <c r="I9" s="164"/>
      <c r="J9" s="164"/>
      <c r="K9" s="164"/>
      <c r="L9" s="164"/>
      <c r="M9" s="164"/>
      <c r="N9" s="164"/>
      <c r="O9" s="164"/>
      <c r="P9" s="164"/>
    </row>
    <row r="10" spans="1:17" ht="12.75">
      <c r="C10" s="160"/>
      <c r="D10" s="160"/>
      <c r="E10" s="160"/>
      <c r="F10" s="160"/>
      <c r="G10" s="160"/>
      <c r="H10" s="160"/>
      <c r="I10" s="160"/>
      <c r="J10" s="160"/>
      <c r="K10" s="160"/>
      <c r="L10" s="160"/>
      <c r="M10" s="160"/>
      <c r="N10" s="160"/>
      <c r="O10" s="160"/>
    </row>
    <row r="11" spans="1:17" ht="12.75">
      <c r="C11" s="160"/>
      <c r="D11" s="160"/>
      <c r="E11" s="160"/>
      <c r="F11" s="160"/>
      <c r="G11" s="160"/>
      <c r="H11" s="160"/>
      <c r="I11" s="160"/>
      <c r="J11" s="160"/>
      <c r="K11" s="160"/>
      <c r="L11" s="160"/>
      <c r="M11" s="160"/>
      <c r="N11" s="160"/>
      <c r="O11" s="160"/>
    </row>
    <row r="12" spans="1:17" ht="12.75">
      <c r="C12" s="160"/>
      <c r="D12" s="160"/>
      <c r="E12" s="160"/>
      <c r="F12" s="160"/>
      <c r="G12" s="160"/>
      <c r="H12" s="160"/>
      <c r="I12" s="160"/>
      <c r="J12" s="160"/>
      <c r="K12" s="160"/>
      <c r="L12" s="160"/>
      <c r="M12" s="160"/>
      <c r="N12" s="160"/>
      <c r="O12" s="160"/>
    </row>
    <row r="13" spans="1:17" ht="12.75">
      <c r="C13" s="160"/>
      <c r="D13" s="160"/>
      <c r="E13" s="160"/>
      <c r="F13" s="160"/>
      <c r="G13" s="160"/>
      <c r="H13" s="160"/>
      <c r="I13" s="160"/>
      <c r="J13" s="160"/>
      <c r="K13" s="160"/>
      <c r="L13" s="160"/>
      <c r="M13" s="160"/>
      <c r="N13" s="160"/>
      <c r="O13" s="160"/>
    </row>
    <row r="14" spans="1:17" ht="12.75">
      <c r="C14" s="160"/>
      <c r="D14" s="160"/>
      <c r="E14" s="160"/>
      <c r="F14" s="160"/>
      <c r="G14" s="160"/>
      <c r="H14" s="160"/>
      <c r="I14" s="160"/>
      <c r="J14" s="160"/>
      <c r="K14" s="160"/>
      <c r="L14" s="160"/>
      <c r="M14" s="160"/>
      <c r="N14" s="160"/>
      <c r="O14" s="160"/>
    </row>
    <row r="15" spans="1:17" ht="12.75">
      <c r="C15" s="160"/>
      <c r="D15" s="160"/>
      <c r="E15" s="160"/>
      <c r="F15" s="160"/>
      <c r="G15" s="160"/>
      <c r="H15" s="160"/>
      <c r="I15" s="160"/>
      <c r="J15" s="160"/>
      <c r="K15" s="160"/>
      <c r="L15" s="160"/>
      <c r="M15" s="160"/>
      <c r="N15" s="160"/>
      <c r="O15" s="160"/>
    </row>
    <row r="16" spans="1:17" ht="12.75">
      <c r="C16" s="160"/>
      <c r="D16" s="160"/>
      <c r="E16" s="160"/>
      <c r="F16" s="160"/>
      <c r="G16" s="160"/>
      <c r="H16" s="160"/>
      <c r="I16" s="160"/>
      <c r="J16" s="160"/>
      <c r="K16" s="160"/>
      <c r="L16" s="160"/>
      <c r="M16" s="160"/>
      <c r="N16" s="160"/>
      <c r="O16" s="160"/>
    </row>
  </sheetData>
  <sheetProtection algorithmName="SHA-512" hashValue="7yGEcSUI74ErIy3LIx8wcrf5CNJv31X42nGLiN3boLAZgcHExpWhcXRqhk/7byTjht7XaaIfwBUCtI2irJ1BFA==" saltValue="AQjoWXNnYNUlHNDHSWOOaQ=="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3" orientation="landscape" horizontalDpi="4294967292" r:id="rId1"/>
  <headerFooter alignWithMargins="0"/>
  <drawing r:id="rId2"/>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200-000000000000}">
  <sheetPr codeName="Sheet45">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41547</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1">
        <v>8.5000000000000006E-3</v>
      </c>
      <c r="F2" s="161">
        <v>1.0473E-2</v>
      </c>
      <c r="G2" s="33"/>
      <c r="H2" s="34"/>
      <c r="I2" s="33"/>
      <c r="J2" s="34"/>
      <c r="K2" s="33"/>
      <c r="L2" s="34"/>
      <c r="M2" s="33"/>
      <c r="N2" s="34"/>
      <c r="O2" s="33"/>
      <c r="P2" s="34"/>
    </row>
    <row r="3" spans="1:17">
      <c r="A3" s="29"/>
      <c r="C3" s="35" t="s">
        <v>18</v>
      </c>
      <c r="D3" s="35">
        <v>949907877</v>
      </c>
      <c r="E3" s="162"/>
      <c r="F3" s="162"/>
      <c r="G3" s="36">
        <v>5.1207999999999997E-2</v>
      </c>
      <c r="H3" s="37">
        <v>0.202624</v>
      </c>
      <c r="I3" s="36">
        <v>0.45779999999999998</v>
      </c>
      <c r="J3" s="37">
        <v>0.71179999999999999</v>
      </c>
      <c r="K3" s="36">
        <v>0.99502599999999997</v>
      </c>
      <c r="L3" s="37">
        <v>1.347623</v>
      </c>
      <c r="M3" s="36">
        <v>1.8279289999999999</v>
      </c>
      <c r="N3" s="37">
        <v>2.4540449999999998</v>
      </c>
      <c r="O3" s="36">
        <v>2.8122400000000001</v>
      </c>
      <c r="P3" s="37">
        <v>5.1153550000000001</v>
      </c>
    </row>
    <row r="4" spans="1:17">
      <c r="A4" s="29"/>
      <c r="C4" s="38"/>
      <c r="D4" s="38"/>
      <c r="E4" s="38"/>
      <c r="F4" s="38"/>
      <c r="G4" s="34"/>
      <c r="H4" s="34"/>
      <c r="I4" s="34"/>
      <c r="J4" s="34"/>
      <c r="K4" s="34"/>
      <c r="L4" s="34"/>
      <c r="M4" s="34"/>
      <c r="N4" s="34"/>
      <c r="O4" s="34"/>
    </row>
    <row r="5" spans="1:17" ht="15.95" customHeight="1">
      <c r="A5" s="29"/>
      <c r="C5" s="30" t="s">
        <v>13</v>
      </c>
      <c r="G5" s="39"/>
      <c r="H5" s="39"/>
      <c r="I5" s="39"/>
      <c r="J5" s="39"/>
      <c r="K5" s="39"/>
      <c r="L5" s="39"/>
      <c r="M5" s="39"/>
      <c r="N5" s="39"/>
      <c r="O5" s="39"/>
    </row>
    <row r="6" spans="1:17" ht="15.95" customHeight="1">
      <c r="A6" s="29"/>
      <c r="C6" s="30" t="s">
        <v>21</v>
      </c>
      <c r="G6" s="39"/>
      <c r="H6" s="39"/>
      <c r="I6" s="39"/>
      <c r="J6" s="39"/>
      <c r="K6" s="39"/>
      <c r="L6" s="39"/>
      <c r="M6" s="39"/>
      <c r="N6" s="39"/>
      <c r="O6" s="39"/>
    </row>
    <row r="7" spans="1:17">
      <c r="A7" s="29"/>
      <c r="C7" s="30" t="s">
        <v>26</v>
      </c>
      <c r="G7" s="39"/>
      <c r="H7" s="39"/>
      <c r="I7" s="39"/>
      <c r="J7" s="39"/>
      <c r="K7" s="39"/>
      <c r="L7" s="39"/>
      <c r="M7" s="39"/>
      <c r="N7" s="39"/>
      <c r="O7" s="39"/>
      <c r="P7" s="40"/>
    </row>
    <row r="8" spans="1:17" ht="14.25" customHeight="1">
      <c r="A8" s="29"/>
      <c r="C8" s="163" t="s">
        <v>17</v>
      </c>
      <c r="D8" s="163"/>
      <c r="E8" s="163"/>
      <c r="F8" s="163"/>
      <c r="G8" s="163"/>
      <c r="H8" s="163"/>
      <c r="I8" s="163"/>
      <c r="J8" s="163"/>
      <c r="K8" s="163"/>
      <c r="L8" s="163"/>
      <c r="M8" s="163"/>
      <c r="N8" s="163"/>
      <c r="O8" s="163"/>
      <c r="P8" s="41"/>
      <c r="Q8" s="42"/>
    </row>
    <row r="9" spans="1:17" ht="47.25" customHeight="1">
      <c r="C9" s="164" t="s">
        <v>25</v>
      </c>
      <c r="D9" s="164"/>
      <c r="E9" s="164"/>
      <c r="F9" s="164"/>
      <c r="G9" s="164"/>
      <c r="H9" s="164"/>
      <c r="I9" s="164"/>
      <c r="J9" s="164"/>
      <c r="K9" s="164"/>
      <c r="L9" s="164"/>
      <c r="M9" s="164"/>
      <c r="N9" s="164"/>
      <c r="O9" s="164"/>
      <c r="P9" s="164"/>
    </row>
    <row r="10" spans="1:17" ht="12.75">
      <c r="C10" s="160"/>
      <c r="D10" s="160"/>
      <c r="E10" s="160"/>
      <c r="F10" s="160"/>
      <c r="G10" s="160"/>
      <c r="H10" s="160"/>
      <c r="I10" s="160"/>
      <c r="J10" s="160"/>
      <c r="K10" s="160"/>
      <c r="L10" s="160"/>
      <c r="M10" s="160"/>
      <c r="N10" s="160"/>
      <c r="O10" s="160"/>
    </row>
    <row r="11" spans="1:17" ht="12.75">
      <c r="C11" s="160"/>
      <c r="D11" s="160"/>
      <c r="E11" s="160"/>
      <c r="F11" s="160"/>
      <c r="G11" s="160"/>
      <c r="H11" s="160"/>
      <c r="I11" s="160"/>
      <c r="J11" s="160"/>
      <c r="K11" s="160"/>
      <c r="L11" s="160"/>
      <c r="M11" s="160"/>
      <c r="N11" s="160"/>
      <c r="O11" s="160"/>
    </row>
    <row r="12" spans="1:17" ht="12.75">
      <c r="C12" s="160"/>
      <c r="D12" s="160"/>
      <c r="E12" s="160"/>
      <c r="F12" s="160"/>
      <c r="G12" s="160"/>
      <c r="H12" s="160"/>
      <c r="I12" s="160"/>
      <c r="J12" s="160"/>
      <c r="K12" s="160"/>
      <c r="L12" s="160"/>
      <c r="M12" s="160"/>
      <c r="N12" s="160"/>
      <c r="O12" s="160"/>
    </row>
    <row r="13" spans="1:17" ht="12.75">
      <c r="C13" s="160"/>
      <c r="D13" s="160"/>
      <c r="E13" s="160"/>
      <c r="F13" s="160"/>
      <c r="G13" s="160"/>
      <c r="H13" s="160"/>
      <c r="I13" s="160"/>
      <c r="J13" s="160"/>
      <c r="K13" s="160"/>
      <c r="L13" s="160"/>
      <c r="M13" s="160"/>
      <c r="N13" s="160"/>
      <c r="O13" s="160"/>
    </row>
    <row r="14" spans="1:17" ht="12.75">
      <c r="C14" s="160"/>
      <c r="D14" s="160"/>
      <c r="E14" s="160"/>
      <c r="F14" s="160"/>
      <c r="G14" s="160"/>
      <c r="H14" s="160"/>
      <c r="I14" s="160"/>
      <c r="J14" s="160"/>
      <c r="K14" s="160"/>
      <c r="L14" s="160"/>
      <c r="M14" s="160"/>
      <c r="N14" s="160"/>
      <c r="O14" s="160"/>
    </row>
    <row r="15" spans="1:17" ht="12.75">
      <c r="C15" s="160"/>
      <c r="D15" s="160"/>
      <c r="E15" s="160"/>
      <c r="F15" s="160"/>
      <c r="G15" s="160"/>
      <c r="H15" s="160"/>
      <c r="I15" s="160"/>
      <c r="J15" s="160"/>
      <c r="K15" s="160"/>
      <c r="L15" s="160"/>
      <c r="M15" s="160"/>
      <c r="N15" s="160"/>
      <c r="O15" s="160"/>
    </row>
    <row r="16" spans="1:17" ht="12.75">
      <c r="C16" s="160"/>
      <c r="D16" s="160"/>
      <c r="E16" s="160"/>
      <c r="F16" s="160"/>
      <c r="G16" s="160"/>
      <c r="H16" s="160"/>
      <c r="I16" s="160"/>
      <c r="J16" s="160"/>
      <c r="K16" s="160"/>
      <c r="L16" s="160"/>
      <c r="M16" s="160"/>
      <c r="N16" s="160"/>
      <c r="O16" s="160"/>
    </row>
  </sheetData>
  <sheetProtection algorithmName="SHA-512" hashValue="Dg103LtJVCuH6HWsQb+QsDRZOBPzXUrrLSAmh5t0YKQKGmRzL50agMJQlnR050pPoID8gKnSdkg/Mj3nB85vRA==" saltValue="lL81QKzqPwXfUqZCoyPPTA==" spinCount="100000" sheet="1" objects="1" scenarios="1"/>
  <mergeCells count="11">
    <mergeCell ref="C11:O11"/>
    <mergeCell ref="E2:E3"/>
    <mergeCell ref="F2:F3"/>
    <mergeCell ref="C8:O8"/>
    <mergeCell ref="C9:P9"/>
    <mergeCell ref="C10:O10"/>
    <mergeCell ref="C12:O12"/>
    <mergeCell ref="C13:O13"/>
    <mergeCell ref="C14:O14"/>
    <mergeCell ref="C15:O15"/>
    <mergeCell ref="C16:O16"/>
  </mergeCells>
  <pageMargins left="0.25" right="0.25" top="0.25" bottom="0.25" header="0.5" footer="0.5"/>
  <pageSetup scale="83" orientation="landscape" horizontalDpi="4294967292"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ECF40-C7CB-425E-9CE4-A3816F169EA0}">
  <sheetPr>
    <pageSetUpPr fitToPage="1"/>
  </sheetPr>
  <dimension ref="A1:T24"/>
  <sheetViews>
    <sheetView showGridLines="0" zoomScaleNormal="100" workbookViewId="0">
      <selection activeCell="E2" sqref="E2"/>
    </sheetView>
  </sheetViews>
  <sheetFormatPr defaultRowHeight="16.5"/>
  <cols>
    <col min="1" max="2" width="9.140625" style="48"/>
    <col min="3" max="4" width="3.140625" style="48" customWidth="1"/>
    <col min="5" max="5" width="49.140625" style="48" customWidth="1"/>
    <col min="6" max="6" width="10" style="48" bestFit="1" customWidth="1"/>
    <col min="7" max="16" width="9.140625" style="48"/>
    <col min="17" max="17" width="9.85546875" style="48" bestFit="1" customWidth="1"/>
    <col min="18" max="16384" width="9.140625" style="48"/>
  </cols>
  <sheetData>
    <row r="1" spans="5:20" ht="72">
      <c r="E1" s="79">
        <v>45351</v>
      </c>
      <c r="F1" s="80" t="s">
        <v>0</v>
      </c>
      <c r="G1" s="80" t="s">
        <v>34</v>
      </c>
      <c r="H1" s="80" t="s">
        <v>35</v>
      </c>
      <c r="I1" s="80" t="s">
        <v>36</v>
      </c>
      <c r="J1" s="80" t="s">
        <v>37</v>
      </c>
      <c r="K1" s="80" t="s">
        <v>38</v>
      </c>
      <c r="L1" s="80" t="s">
        <v>39</v>
      </c>
      <c r="M1" s="80" t="s">
        <v>40</v>
      </c>
      <c r="N1" s="80" t="s">
        <v>41</v>
      </c>
      <c r="O1" s="80" t="s">
        <v>42</v>
      </c>
      <c r="P1" s="80" t="s">
        <v>43</v>
      </c>
      <c r="Q1" s="80" t="s">
        <v>44</v>
      </c>
      <c r="R1" s="132" t="s">
        <v>133</v>
      </c>
      <c r="S1" s="132" t="s">
        <v>134</v>
      </c>
    </row>
    <row r="2" spans="5:20" ht="32.1" customHeight="1">
      <c r="E2" s="81" t="s">
        <v>116</v>
      </c>
      <c r="F2" s="82">
        <v>949907877</v>
      </c>
      <c r="G2" s="83">
        <v>0.19305019299999948</v>
      </c>
      <c r="H2" s="83">
        <v>0.56190660714221519</v>
      </c>
      <c r="I2" s="83">
        <v>1.1301636788222602</v>
      </c>
      <c r="J2" s="83">
        <v>0.36743376517558435</v>
      </c>
      <c r="K2" s="83">
        <v>2.2055927517858898</v>
      </c>
      <c r="L2" s="83">
        <v>1.6455114841319451</v>
      </c>
      <c r="M2" s="83">
        <v>1.6254878025232733</v>
      </c>
      <c r="N2" s="83">
        <v>1.532067470508891</v>
      </c>
      <c r="O2" s="83">
        <v>1.3245369111171579</v>
      </c>
      <c r="P2" s="83">
        <v>4.0664858435919999</v>
      </c>
      <c r="Q2" s="84">
        <v>31321</v>
      </c>
      <c r="R2" s="133">
        <v>0.21</v>
      </c>
      <c r="S2" s="133">
        <v>0.86668458502031154</v>
      </c>
    </row>
    <row r="4" spans="5:20">
      <c r="E4" s="134" t="s">
        <v>48</v>
      </c>
      <c r="F4" s="134"/>
      <c r="G4" s="134"/>
      <c r="H4" s="134"/>
      <c r="I4" s="134"/>
      <c r="J4" s="134"/>
      <c r="K4" s="134"/>
      <c r="L4" s="134"/>
      <c r="M4" s="134"/>
      <c r="N4" s="134"/>
      <c r="O4" s="134"/>
      <c r="P4" s="134"/>
      <c r="Q4" s="134"/>
      <c r="R4" s="134"/>
      <c r="S4" s="134"/>
      <c r="T4" s="85"/>
    </row>
    <row r="5" spans="5:20">
      <c r="E5" s="134" t="s">
        <v>115</v>
      </c>
      <c r="F5" s="134"/>
      <c r="G5" s="134"/>
      <c r="H5" s="134"/>
      <c r="I5" s="134"/>
      <c r="J5" s="134"/>
      <c r="K5" s="134"/>
      <c r="L5" s="134"/>
      <c r="M5" s="134"/>
      <c r="N5" s="134"/>
      <c r="O5" s="134"/>
      <c r="P5" s="134"/>
      <c r="Q5" s="134"/>
      <c r="R5" s="134"/>
      <c r="S5" s="134"/>
      <c r="T5" s="85"/>
    </row>
    <row r="6" spans="5:20">
      <c r="E6" s="135" t="s">
        <v>49</v>
      </c>
      <c r="F6" s="135"/>
      <c r="G6" s="135"/>
      <c r="H6" s="135"/>
      <c r="I6" s="135"/>
      <c r="J6" s="135"/>
      <c r="K6" s="135"/>
      <c r="L6" s="135"/>
      <c r="M6" s="135"/>
      <c r="N6" s="135"/>
      <c r="O6" s="135"/>
      <c r="P6" s="135"/>
      <c r="Q6" s="135"/>
      <c r="R6" s="135"/>
      <c r="S6" s="135"/>
      <c r="T6" s="85"/>
    </row>
    <row r="7" spans="5:20" ht="36.75" customHeight="1">
      <c r="E7" s="136" t="s">
        <v>118</v>
      </c>
      <c r="F7" s="136"/>
      <c r="G7" s="136"/>
      <c r="H7" s="136"/>
      <c r="I7" s="136"/>
      <c r="J7" s="136"/>
      <c r="K7" s="136"/>
      <c r="L7" s="136"/>
      <c r="M7" s="136"/>
      <c r="N7" s="136"/>
      <c r="O7" s="136"/>
      <c r="P7" s="136"/>
      <c r="Q7" s="136"/>
      <c r="R7" s="136"/>
      <c r="S7" s="136"/>
      <c r="T7" s="85"/>
    </row>
    <row r="19" spans="1:4">
      <c r="A19" s="78"/>
      <c r="B19" s="78"/>
      <c r="C19" s="78"/>
      <c r="D19" s="78"/>
    </row>
    <row r="20" spans="1:4">
      <c r="A20" s="78"/>
      <c r="B20" s="78"/>
      <c r="C20" s="78"/>
      <c r="D20" s="78"/>
    </row>
    <row r="21" spans="1:4">
      <c r="A21" s="78"/>
      <c r="B21" s="78"/>
      <c r="C21" s="78"/>
      <c r="D21" s="78"/>
    </row>
    <row r="22" spans="1:4">
      <c r="A22" s="78"/>
      <c r="B22" s="78"/>
      <c r="C22" s="78"/>
      <c r="D22" s="78"/>
    </row>
    <row r="23" spans="1:4">
      <c r="A23" s="78"/>
      <c r="B23" s="78"/>
      <c r="C23" s="78"/>
      <c r="D23" s="78"/>
    </row>
    <row r="24" spans="1:4">
      <c r="A24" s="78"/>
      <c r="B24" s="78"/>
      <c r="C24" s="78"/>
      <c r="D24" s="78"/>
    </row>
  </sheetData>
  <sheetProtection algorithmName="SHA-512" hashValue="H5Puja22729znY8a1LJaC2ngz+QInFXL1XWmPphnEoxQ+yYuAKJYKGTUUECDJ9iHQ6zqPBOpV/jHFhR7pqy62A==" saltValue="+9kGuJzhny534RKyfXHgX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300-000000000000}">
  <sheetPr codeName="Sheet46">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41517</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1">
        <v>8.5000000000000006E-3</v>
      </c>
      <c r="F2" s="161">
        <v>1.0413E-2</v>
      </c>
      <c r="G2" s="33"/>
      <c r="H2" s="34"/>
      <c r="I2" s="33"/>
      <c r="J2" s="34"/>
      <c r="K2" s="33"/>
      <c r="L2" s="34"/>
      <c r="M2" s="33"/>
      <c r="N2" s="34"/>
      <c r="O2" s="33"/>
      <c r="P2" s="34"/>
    </row>
    <row r="3" spans="1:17">
      <c r="A3" s="29"/>
      <c r="C3" s="35" t="s">
        <v>18</v>
      </c>
      <c r="D3" s="35">
        <v>949907877</v>
      </c>
      <c r="E3" s="162"/>
      <c r="F3" s="162"/>
      <c r="G3" s="36">
        <v>7.5533000000000003E-2</v>
      </c>
      <c r="H3" s="37">
        <v>0.223437</v>
      </c>
      <c r="I3" s="36">
        <v>0.49737599999999998</v>
      </c>
      <c r="J3" s="37">
        <v>0.66025400000000001</v>
      </c>
      <c r="K3" s="36">
        <v>1.0221439999999999</v>
      </c>
      <c r="L3" s="37">
        <v>1.386962</v>
      </c>
      <c r="M3" s="36">
        <v>1.879456</v>
      </c>
      <c r="N3" s="37">
        <v>2.495171</v>
      </c>
      <c r="O3" s="36">
        <v>2.8367179999999999</v>
      </c>
      <c r="P3" s="37">
        <v>5.1290820000000004</v>
      </c>
    </row>
    <row r="4" spans="1:17">
      <c r="A4" s="29"/>
      <c r="C4" s="38"/>
      <c r="D4" s="38"/>
      <c r="E4" s="38"/>
      <c r="F4" s="38"/>
      <c r="G4" s="34"/>
      <c r="H4" s="34"/>
      <c r="I4" s="34"/>
      <c r="J4" s="34"/>
      <c r="K4" s="34"/>
      <c r="L4" s="34"/>
      <c r="M4" s="34"/>
      <c r="N4" s="34"/>
      <c r="O4" s="34"/>
    </row>
    <row r="5" spans="1:17" ht="15.95" customHeight="1">
      <c r="A5" s="29"/>
      <c r="C5" s="30" t="s">
        <v>13</v>
      </c>
      <c r="G5" s="39"/>
      <c r="H5" s="39"/>
      <c r="I5" s="39"/>
      <c r="J5" s="39"/>
      <c r="K5" s="39"/>
      <c r="L5" s="39"/>
      <c r="M5" s="39"/>
      <c r="N5" s="39"/>
      <c r="O5" s="39"/>
    </row>
    <row r="6" spans="1:17" ht="15.95" customHeight="1">
      <c r="A6" s="29"/>
      <c r="C6" s="30" t="s">
        <v>21</v>
      </c>
      <c r="G6" s="39"/>
      <c r="H6" s="39"/>
      <c r="I6" s="39"/>
      <c r="J6" s="39"/>
      <c r="K6" s="39"/>
      <c r="L6" s="39"/>
      <c r="M6" s="39"/>
      <c r="N6" s="39"/>
      <c r="O6" s="39"/>
    </row>
    <row r="7" spans="1:17">
      <c r="A7" s="29"/>
      <c r="C7" s="30" t="s">
        <v>23</v>
      </c>
      <c r="G7" s="39"/>
      <c r="H7" s="39"/>
      <c r="I7" s="39"/>
      <c r="J7" s="39"/>
      <c r="K7" s="39"/>
      <c r="L7" s="39"/>
      <c r="M7" s="39"/>
      <c r="N7" s="39"/>
      <c r="O7" s="39"/>
      <c r="P7" s="40"/>
    </row>
    <row r="8" spans="1:17" ht="14.25" customHeight="1">
      <c r="A8" s="29"/>
      <c r="C8" s="163" t="s">
        <v>17</v>
      </c>
      <c r="D8" s="163"/>
      <c r="E8" s="163"/>
      <c r="F8" s="163"/>
      <c r="G8" s="163"/>
      <c r="H8" s="163"/>
      <c r="I8" s="163"/>
      <c r="J8" s="163"/>
      <c r="K8" s="163"/>
      <c r="L8" s="163"/>
      <c r="M8" s="163"/>
      <c r="N8" s="163"/>
      <c r="O8" s="163"/>
      <c r="P8" s="41"/>
      <c r="Q8" s="42"/>
    </row>
    <row r="9" spans="1:17" ht="47.25" customHeight="1">
      <c r="C9" s="164" t="s">
        <v>24</v>
      </c>
      <c r="D9" s="164"/>
      <c r="E9" s="164"/>
      <c r="F9" s="164"/>
      <c r="G9" s="164"/>
      <c r="H9" s="164"/>
      <c r="I9" s="164"/>
      <c r="J9" s="164"/>
      <c r="K9" s="164"/>
      <c r="L9" s="164"/>
      <c r="M9" s="164"/>
      <c r="N9" s="164"/>
      <c r="O9" s="164"/>
      <c r="P9" s="164"/>
    </row>
    <row r="10" spans="1:17" ht="12.75">
      <c r="C10" s="160"/>
      <c r="D10" s="160"/>
      <c r="E10" s="160"/>
      <c r="F10" s="160"/>
      <c r="G10" s="160"/>
      <c r="H10" s="160"/>
      <c r="I10" s="160"/>
      <c r="J10" s="160"/>
      <c r="K10" s="160"/>
      <c r="L10" s="160"/>
      <c r="M10" s="160"/>
      <c r="N10" s="160"/>
      <c r="O10" s="160"/>
    </row>
    <row r="11" spans="1:17" ht="12.75">
      <c r="C11" s="160"/>
      <c r="D11" s="160"/>
      <c r="E11" s="160"/>
      <c r="F11" s="160"/>
      <c r="G11" s="160"/>
      <c r="H11" s="160"/>
      <c r="I11" s="160"/>
      <c r="J11" s="160"/>
      <c r="K11" s="160"/>
      <c r="L11" s="160"/>
      <c r="M11" s="160"/>
      <c r="N11" s="160"/>
      <c r="O11" s="160"/>
    </row>
    <row r="12" spans="1:17" ht="12.75">
      <c r="C12" s="160"/>
      <c r="D12" s="160"/>
      <c r="E12" s="160"/>
      <c r="F12" s="160"/>
      <c r="G12" s="160"/>
      <c r="H12" s="160"/>
      <c r="I12" s="160"/>
      <c r="J12" s="160"/>
      <c r="K12" s="160"/>
      <c r="L12" s="160"/>
      <c r="M12" s="160"/>
      <c r="N12" s="160"/>
      <c r="O12" s="160"/>
    </row>
    <row r="13" spans="1:17" ht="12.75">
      <c r="C13" s="160"/>
      <c r="D13" s="160"/>
      <c r="E13" s="160"/>
      <c r="F13" s="160"/>
      <c r="G13" s="160"/>
      <c r="H13" s="160"/>
      <c r="I13" s="160"/>
      <c r="J13" s="160"/>
      <c r="K13" s="160"/>
      <c r="L13" s="160"/>
      <c r="M13" s="160"/>
      <c r="N13" s="160"/>
      <c r="O13" s="160"/>
    </row>
    <row r="14" spans="1:17" ht="12.75">
      <c r="C14" s="160"/>
      <c r="D14" s="160"/>
      <c r="E14" s="160"/>
      <c r="F14" s="160"/>
      <c r="G14" s="160"/>
      <c r="H14" s="160"/>
      <c r="I14" s="160"/>
      <c r="J14" s="160"/>
      <c r="K14" s="160"/>
      <c r="L14" s="160"/>
      <c r="M14" s="160"/>
      <c r="N14" s="160"/>
      <c r="O14" s="160"/>
    </row>
    <row r="15" spans="1:17" ht="12.75">
      <c r="C15" s="160"/>
      <c r="D15" s="160"/>
      <c r="E15" s="160"/>
      <c r="F15" s="160"/>
      <c r="G15" s="160"/>
      <c r="H15" s="160"/>
      <c r="I15" s="160"/>
      <c r="J15" s="160"/>
      <c r="K15" s="160"/>
      <c r="L15" s="160"/>
      <c r="M15" s="160"/>
      <c r="N15" s="160"/>
      <c r="O15" s="160"/>
    </row>
    <row r="16" spans="1:17" ht="12.75">
      <c r="C16" s="160"/>
      <c r="D16" s="160"/>
      <c r="E16" s="160"/>
      <c r="F16" s="160"/>
      <c r="G16" s="160"/>
      <c r="H16" s="160"/>
      <c r="I16" s="160"/>
      <c r="J16" s="160"/>
      <c r="K16" s="160"/>
      <c r="L16" s="160"/>
      <c r="M16" s="160"/>
      <c r="N16" s="160"/>
      <c r="O16" s="160"/>
    </row>
  </sheetData>
  <sheetProtection algorithmName="SHA-512" hashValue="t7cziFh9zkgcvfkk+28hXufbIIkqlJ2203gjITZR/TLSnUSttBqcpLjsVOlJGRSofTeGfK8soQ04dYzG5GM61g==" saltValue="sIcdBy4ldIT/wCrpG7tU8A==" spinCount="100000" sheet="1" objects="1" scenarios="1"/>
  <mergeCells count="11">
    <mergeCell ref="C11:O11"/>
    <mergeCell ref="E2:E3"/>
    <mergeCell ref="F2:F3"/>
    <mergeCell ref="C8:O8"/>
    <mergeCell ref="C9:P9"/>
    <mergeCell ref="C10:O10"/>
    <mergeCell ref="C12:O12"/>
    <mergeCell ref="C13:O13"/>
    <mergeCell ref="C14:O14"/>
    <mergeCell ref="C15:O15"/>
    <mergeCell ref="C16:O16"/>
  </mergeCells>
  <pageMargins left="0.25" right="0.25" top="0.25" bottom="0.25" header="0.5" footer="0.5"/>
  <pageSetup scale="83" orientation="landscape" horizontalDpi="4294967292" r:id="rId1"/>
  <headerFooter alignWithMargins="0"/>
  <drawing r:id="rId2"/>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400-000000000000}">
  <sheetPr codeName="Sheet47">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41486</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1">
        <v>8.5000000000000006E-3</v>
      </c>
      <c r="F2" s="161">
        <v>1.0413E-2</v>
      </c>
      <c r="G2" s="33"/>
      <c r="H2" s="34"/>
      <c r="I2" s="33"/>
      <c r="J2" s="34"/>
      <c r="K2" s="33"/>
      <c r="L2" s="34"/>
      <c r="M2" s="33"/>
      <c r="N2" s="34"/>
      <c r="O2" s="33"/>
      <c r="P2" s="34"/>
    </row>
    <row r="3" spans="1:17">
      <c r="A3" s="29"/>
      <c r="C3" s="35" t="s">
        <v>18</v>
      </c>
      <c r="D3" s="35">
        <v>949907877</v>
      </c>
      <c r="E3" s="162"/>
      <c r="F3" s="162"/>
      <c r="G3" s="36">
        <v>7.5747999999999996E-2</v>
      </c>
      <c r="H3" s="37">
        <v>0.245999</v>
      </c>
      <c r="I3" s="36">
        <v>0.49873800000000001</v>
      </c>
      <c r="J3" s="37">
        <v>0.58427899999999999</v>
      </c>
      <c r="K3" s="36">
        <v>1.067733</v>
      </c>
      <c r="L3" s="37">
        <v>1.4197219999999999</v>
      </c>
      <c r="M3" s="36">
        <v>1.933289</v>
      </c>
      <c r="N3" s="37">
        <v>2.5337200000000002</v>
      </c>
      <c r="O3" s="36">
        <v>2.8626480000000001</v>
      </c>
      <c r="P3" s="37">
        <v>5.1419750000000004</v>
      </c>
    </row>
    <row r="4" spans="1:17">
      <c r="A4" s="29"/>
      <c r="C4" s="38"/>
      <c r="D4" s="38"/>
      <c r="E4" s="38"/>
      <c r="F4" s="38"/>
      <c r="G4" s="34"/>
      <c r="H4" s="34"/>
      <c r="I4" s="34"/>
      <c r="J4" s="34"/>
      <c r="K4" s="34"/>
      <c r="L4" s="34"/>
      <c r="M4" s="34"/>
      <c r="N4" s="34"/>
      <c r="O4" s="34"/>
    </row>
    <row r="5" spans="1:17" ht="15.95" customHeight="1">
      <c r="A5" s="29"/>
      <c r="C5" s="30" t="s">
        <v>13</v>
      </c>
      <c r="G5" s="39"/>
      <c r="H5" s="39"/>
      <c r="I5" s="39"/>
      <c r="J5" s="39"/>
      <c r="K5" s="39"/>
      <c r="L5" s="39"/>
      <c r="M5" s="39"/>
      <c r="N5" s="39"/>
      <c r="O5" s="39"/>
    </row>
    <row r="6" spans="1:17" ht="15.95" customHeight="1">
      <c r="A6" s="29"/>
      <c r="C6" s="30" t="s">
        <v>21</v>
      </c>
      <c r="G6" s="39"/>
      <c r="H6" s="39"/>
      <c r="I6" s="39"/>
      <c r="J6" s="39"/>
      <c r="K6" s="39"/>
      <c r="L6" s="39"/>
      <c r="M6" s="39"/>
      <c r="N6" s="39"/>
      <c r="O6" s="39"/>
    </row>
    <row r="7" spans="1:17">
      <c r="A7" s="29"/>
      <c r="C7" s="30" t="s">
        <v>23</v>
      </c>
      <c r="G7" s="39"/>
      <c r="H7" s="39"/>
      <c r="I7" s="39"/>
      <c r="J7" s="39"/>
      <c r="K7" s="39"/>
      <c r="L7" s="39"/>
      <c r="M7" s="39"/>
      <c r="N7" s="39"/>
      <c r="O7" s="39"/>
      <c r="P7" s="40"/>
    </row>
    <row r="8" spans="1:17" ht="14.25" customHeight="1">
      <c r="A8" s="29"/>
      <c r="C8" s="163" t="s">
        <v>17</v>
      </c>
      <c r="D8" s="163"/>
      <c r="E8" s="163"/>
      <c r="F8" s="163"/>
      <c r="G8" s="163"/>
      <c r="H8" s="163"/>
      <c r="I8" s="163"/>
      <c r="J8" s="163"/>
      <c r="K8" s="163"/>
      <c r="L8" s="163"/>
      <c r="M8" s="163"/>
      <c r="N8" s="163"/>
      <c r="O8" s="163"/>
      <c r="P8" s="41"/>
      <c r="Q8" s="42"/>
    </row>
    <row r="9" spans="1:17" ht="36" customHeight="1">
      <c r="C9" s="164" t="s">
        <v>20</v>
      </c>
      <c r="D9" s="164"/>
      <c r="E9" s="164"/>
      <c r="F9" s="164"/>
      <c r="G9" s="164"/>
      <c r="H9" s="164"/>
      <c r="I9" s="164"/>
      <c r="J9" s="164"/>
      <c r="K9" s="164"/>
      <c r="L9" s="164"/>
      <c r="M9" s="164"/>
      <c r="N9" s="164"/>
      <c r="O9" s="164"/>
      <c r="P9" s="164"/>
    </row>
    <row r="10" spans="1:17" ht="12.75">
      <c r="C10" s="160"/>
      <c r="D10" s="160"/>
      <c r="E10" s="160"/>
      <c r="F10" s="160"/>
      <c r="G10" s="160"/>
      <c r="H10" s="160"/>
      <c r="I10" s="160"/>
      <c r="J10" s="160"/>
      <c r="K10" s="160"/>
      <c r="L10" s="160"/>
      <c r="M10" s="160"/>
      <c r="N10" s="160"/>
      <c r="O10" s="160"/>
    </row>
    <row r="11" spans="1:17" ht="12.75">
      <c r="C11" s="160"/>
      <c r="D11" s="160"/>
      <c r="E11" s="160"/>
      <c r="F11" s="160"/>
      <c r="G11" s="160"/>
      <c r="H11" s="160"/>
      <c r="I11" s="160"/>
      <c r="J11" s="160"/>
      <c r="K11" s="160"/>
      <c r="L11" s="160"/>
      <c r="M11" s="160"/>
      <c r="N11" s="160"/>
      <c r="O11" s="160"/>
    </row>
    <row r="12" spans="1:17" ht="12.75">
      <c r="C12" s="160"/>
      <c r="D12" s="160"/>
      <c r="E12" s="160"/>
      <c r="F12" s="160"/>
      <c r="G12" s="160"/>
      <c r="H12" s="160"/>
      <c r="I12" s="160"/>
      <c r="J12" s="160"/>
      <c r="K12" s="160"/>
      <c r="L12" s="160"/>
      <c r="M12" s="160"/>
      <c r="N12" s="160"/>
      <c r="O12" s="160"/>
    </row>
    <row r="13" spans="1:17" ht="12.75">
      <c r="C13" s="160"/>
      <c r="D13" s="160"/>
      <c r="E13" s="160"/>
      <c r="F13" s="160"/>
      <c r="G13" s="160"/>
      <c r="H13" s="160"/>
      <c r="I13" s="160"/>
      <c r="J13" s="160"/>
      <c r="K13" s="160"/>
      <c r="L13" s="160"/>
      <c r="M13" s="160"/>
      <c r="N13" s="160"/>
      <c r="O13" s="160"/>
    </row>
    <row r="14" spans="1:17" ht="12.75">
      <c r="C14" s="160"/>
      <c r="D14" s="160"/>
      <c r="E14" s="160"/>
      <c r="F14" s="160"/>
      <c r="G14" s="160"/>
      <c r="H14" s="160"/>
      <c r="I14" s="160"/>
      <c r="J14" s="160"/>
      <c r="K14" s="160"/>
      <c r="L14" s="160"/>
      <c r="M14" s="160"/>
      <c r="N14" s="160"/>
      <c r="O14" s="160"/>
    </row>
    <row r="15" spans="1:17" ht="12.75">
      <c r="C15" s="160"/>
      <c r="D15" s="160"/>
      <c r="E15" s="160"/>
      <c r="F15" s="160"/>
      <c r="G15" s="160"/>
      <c r="H15" s="160"/>
      <c r="I15" s="160"/>
      <c r="J15" s="160"/>
      <c r="K15" s="160"/>
      <c r="L15" s="160"/>
      <c r="M15" s="160"/>
      <c r="N15" s="160"/>
      <c r="O15" s="160"/>
    </row>
    <row r="16" spans="1:17" ht="12.75">
      <c r="C16" s="160"/>
      <c r="D16" s="160"/>
      <c r="E16" s="160"/>
      <c r="F16" s="160"/>
      <c r="G16" s="160"/>
      <c r="H16" s="160"/>
      <c r="I16" s="160"/>
      <c r="J16" s="160"/>
      <c r="K16" s="160"/>
      <c r="L16" s="160"/>
      <c r="M16" s="160"/>
      <c r="N16" s="160"/>
      <c r="O16" s="160"/>
    </row>
  </sheetData>
  <sheetProtection algorithmName="SHA-512" hashValue="YHOhyM5pJx76KEjBKkFVuBZIZJIaMLy4GHrgYiaJGB19Vj5NxmcrdbP/WlPP2X44hvoXNYzZiRVJSRA4CqCI9Q==" saltValue="nWJU6CQWMXTpt31E3yLyLQ=="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3" orientation="landscape" horizontalDpi="4294967292" r:id="rId1"/>
  <headerFooter alignWithMargins="0"/>
  <drawing r:id="rId2"/>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500-000000000000}">
  <sheetPr codeName="Sheet48">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41455</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1">
        <v>8.5000000000000006E-3</v>
      </c>
      <c r="F2" s="161">
        <v>1.0413E-2</v>
      </c>
      <c r="G2" s="33"/>
      <c r="H2" s="34"/>
      <c r="I2" s="33"/>
      <c r="J2" s="34"/>
      <c r="K2" s="33"/>
      <c r="L2" s="34"/>
      <c r="M2" s="33"/>
      <c r="N2" s="34"/>
      <c r="O2" s="33"/>
      <c r="P2" s="34"/>
    </row>
    <row r="3" spans="1:17">
      <c r="A3" s="29"/>
      <c r="C3" s="35" t="s">
        <v>18</v>
      </c>
      <c r="D3" s="35">
        <v>949907877</v>
      </c>
      <c r="E3" s="162"/>
      <c r="F3" s="162"/>
      <c r="G3" s="36">
        <v>7.1989999999999998E-2</v>
      </c>
      <c r="H3" s="37">
        <v>0.25466</v>
      </c>
      <c r="I3" s="36">
        <v>0.50814599999999999</v>
      </c>
      <c r="J3" s="37">
        <v>0.50814599999999999</v>
      </c>
      <c r="K3" s="36">
        <v>1.0869329999999999</v>
      </c>
      <c r="L3" s="37">
        <v>1.461957</v>
      </c>
      <c r="M3" s="36">
        <v>1.9814020000000001</v>
      </c>
      <c r="N3" s="37">
        <v>2.5677120000000002</v>
      </c>
      <c r="O3" s="36">
        <v>2.8875449999999998</v>
      </c>
      <c r="P3" s="37">
        <v>5.1549389999999997</v>
      </c>
    </row>
    <row r="4" spans="1:17">
      <c r="A4" s="29"/>
      <c r="C4" s="38"/>
      <c r="D4" s="38"/>
      <c r="E4" s="38"/>
      <c r="F4" s="38"/>
      <c r="G4" s="34"/>
      <c r="H4" s="34"/>
      <c r="I4" s="34"/>
      <c r="J4" s="34"/>
      <c r="K4" s="34"/>
      <c r="L4" s="34"/>
      <c r="M4" s="34"/>
      <c r="N4" s="34"/>
      <c r="O4" s="34"/>
    </row>
    <row r="5" spans="1:17" ht="15.95" customHeight="1">
      <c r="A5" s="29"/>
      <c r="C5" s="30" t="s">
        <v>13</v>
      </c>
      <c r="G5" s="39"/>
      <c r="H5" s="39"/>
      <c r="I5" s="39"/>
      <c r="J5" s="39"/>
      <c r="K5" s="39"/>
      <c r="L5" s="39"/>
      <c r="M5" s="39"/>
      <c r="N5" s="39"/>
      <c r="O5" s="39"/>
    </row>
    <row r="6" spans="1:17" ht="15.95" customHeight="1">
      <c r="A6" s="29"/>
      <c r="C6" s="30" t="s">
        <v>21</v>
      </c>
      <c r="G6" s="39"/>
      <c r="H6" s="39"/>
      <c r="I6" s="39"/>
      <c r="J6" s="39"/>
      <c r="K6" s="39"/>
      <c r="L6" s="39"/>
      <c r="M6" s="39"/>
      <c r="N6" s="39"/>
      <c r="O6" s="39"/>
    </row>
    <row r="7" spans="1:17">
      <c r="A7" s="29"/>
      <c r="C7" s="30" t="s">
        <v>23</v>
      </c>
      <c r="G7" s="39"/>
      <c r="H7" s="39"/>
      <c r="I7" s="39"/>
      <c r="J7" s="39"/>
      <c r="K7" s="39"/>
      <c r="L7" s="39"/>
      <c r="M7" s="39"/>
      <c r="N7" s="39"/>
      <c r="O7" s="39"/>
      <c r="P7" s="40"/>
    </row>
    <row r="8" spans="1:17" ht="14.25" customHeight="1">
      <c r="A8" s="29"/>
      <c r="C8" s="163" t="s">
        <v>17</v>
      </c>
      <c r="D8" s="163"/>
      <c r="E8" s="163"/>
      <c r="F8" s="163"/>
      <c r="G8" s="163"/>
      <c r="H8" s="163"/>
      <c r="I8" s="163"/>
      <c r="J8" s="163"/>
      <c r="K8" s="163"/>
      <c r="L8" s="163"/>
      <c r="M8" s="163"/>
      <c r="N8" s="163"/>
      <c r="O8" s="163"/>
      <c r="P8" s="41"/>
      <c r="Q8" s="42"/>
    </row>
    <row r="9" spans="1:17" ht="36" customHeight="1">
      <c r="C9" s="164" t="s">
        <v>20</v>
      </c>
      <c r="D9" s="164"/>
      <c r="E9" s="164"/>
      <c r="F9" s="164"/>
      <c r="G9" s="164"/>
      <c r="H9" s="164"/>
      <c r="I9" s="164"/>
      <c r="J9" s="164"/>
      <c r="K9" s="164"/>
      <c r="L9" s="164"/>
      <c r="M9" s="164"/>
      <c r="N9" s="164"/>
      <c r="O9" s="164"/>
      <c r="P9" s="164"/>
    </row>
    <row r="10" spans="1:17" ht="12.75">
      <c r="C10" s="160"/>
      <c r="D10" s="160"/>
      <c r="E10" s="160"/>
      <c r="F10" s="160"/>
      <c r="G10" s="160"/>
      <c r="H10" s="160"/>
      <c r="I10" s="160"/>
      <c r="J10" s="160"/>
      <c r="K10" s="160"/>
      <c r="L10" s="160"/>
      <c r="M10" s="160"/>
      <c r="N10" s="160"/>
      <c r="O10" s="160"/>
    </row>
    <row r="11" spans="1:17" ht="12.75">
      <c r="C11" s="160"/>
      <c r="D11" s="160"/>
      <c r="E11" s="160"/>
      <c r="F11" s="160"/>
      <c r="G11" s="160"/>
      <c r="H11" s="160"/>
      <c r="I11" s="160"/>
      <c r="J11" s="160"/>
      <c r="K11" s="160"/>
      <c r="L11" s="160"/>
      <c r="M11" s="160"/>
      <c r="N11" s="160"/>
      <c r="O11" s="160"/>
    </row>
    <row r="12" spans="1:17" ht="12.75">
      <c r="C12" s="160"/>
      <c r="D12" s="160"/>
      <c r="E12" s="160"/>
      <c r="F12" s="160"/>
      <c r="G12" s="160"/>
      <c r="H12" s="160"/>
      <c r="I12" s="160"/>
      <c r="J12" s="160"/>
      <c r="K12" s="160"/>
      <c r="L12" s="160"/>
      <c r="M12" s="160"/>
      <c r="N12" s="160"/>
      <c r="O12" s="160"/>
    </row>
    <row r="13" spans="1:17" ht="12.75">
      <c r="C13" s="160"/>
      <c r="D13" s="160"/>
      <c r="E13" s="160"/>
      <c r="F13" s="160"/>
      <c r="G13" s="160"/>
      <c r="H13" s="160"/>
      <c r="I13" s="160"/>
      <c r="J13" s="160"/>
      <c r="K13" s="160"/>
      <c r="L13" s="160"/>
      <c r="M13" s="160"/>
      <c r="N13" s="160"/>
      <c r="O13" s="160"/>
    </row>
    <row r="14" spans="1:17" ht="12.75">
      <c r="C14" s="160"/>
      <c r="D14" s="160"/>
      <c r="E14" s="160"/>
      <c r="F14" s="160"/>
      <c r="G14" s="160"/>
      <c r="H14" s="160"/>
      <c r="I14" s="160"/>
      <c r="J14" s="160"/>
      <c r="K14" s="160"/>
      <c r="L14" s="160"/>
      <c r="M14" s="160"/>
      <c r="N14" s="160"/>
      <c r="O14" s="160"/>
    </row>
    <row r="15" spans="1:17" ht="12.75">
      <c r="C15" s="160"/>
      <c r="D15" s="160"/>
      <c r="E15" s="160"/>
      <c r="F15" s="160"/>
      <c r="G15" s="160"/>
      <c r="H15" s="160"/>
      <c r="I15" s="160"/>
      <c r="J15" s="160"/>
      <c r="K15" s="160"/>
      <c r="L15" s="160"/>
      <c r="M15" s="160"/>
      <c r="N15" s="160"/>
      <c r="O15" s="160"/>
    </row>
    <row r="16" spans="1:17" ht="12.75">
      <c r="C16" s="160"/>
      <c r="D16" s="160"/>
      <c r="E16" s="160"/>
      <c r="F16" s="160"/>
      <c r="G16" s="160"/>
      <c r="H16" s="160"/>
      <c r="I16" s="160"/>
      <c r="J16" s="160"/>
      <c r="K16" s="160"/>
      <c r="L16" s="160"/>
      <c r="M16" s="160"/>
      <c r="N16" s="160"/>
      <c r="O16" s="160"/>
    </row>
  </sheetData>
  <sheetProtection algorithmName="SHA-512" hashValue="D65LPQ2ZhKyoqsUNxRPaAL7xaMYUw+5Xj/N778SvIW4IDetW8h751WSVq6pYXS+yjGe+sXMEsaokDrQFtUDr2Q==" saltValue="CPMMsi3URcdPPpEjPZxJ2g==" spinCount="100000" sheet="1" objects="1" scenarios="1"/>
  <mergeCells count="11">
    <mergeCell ref="C11:O11"/>
    <mergeCell ref="E2:E3"/>
    <mergeCell ref="F2:F3"/>
    <mergeCell ref="C8:O8"/>
    <mergeCell ref="C9:P9"/>
    <mergeCell ref="C10:O10"/>
    <mergeCell ref="C12:O12"/>
    <mergeCell ref="C13:O13"/>
    <mergeCell ref="C14:O14"/>
    <mergeCell ref="C15:O15"/>
    <mergeCell ref="C16:O16"/>
  </mergeCells>
  <pageMargins left="0.25" right="0.25" top="0.25" bottom="0.25" header="0.5" footer="0.5"/>
  <pageSetup scale="83" orientation="landscape" horizontalDpi="4294967292" r:id="rId1"/>
  <headerFooter alignWithMargins="0"/>
  <drawing r:id="rId2"/>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600-000000000000}">
  <sheetPr codeName="Sheet49">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41425</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1">
        <v>8.5000000000000006E-3</v>
      </c>
      <c r="F2" s="161">
        <v>1.035E-2</v>
      </c>
      <c r="G2" s="33"/>
      <c r="H2" s="34"/>
      <c r="I2" s="33"/>
      <c r="J2" s="34"/>
      <c r="K2" s="33"/>
      <c r="L2" s="34"/>
      <c r="M2" s="33"/>
      <c r="N2" s="34"/>
      <c r="O2" s="33"/>
      <c r="P2" s="34"/>
    </row>
    <row r="3" spans="1:17">
      <c r="A3" s="29"/>
      <c r="C3" s="35" t="s">
        <v>18</v>
      </c>
      <c r="D3" s="35">
        <v>949907877</v>
      </c>
      <c r="E3" s="162"/>
      <c r="F3" s="162"/>
      <c r="G3" s="36">
        <v>9.8100000000000007E-2</v>
      </c>
      <c r="H3" s="37">
        <v>0.27329999999999999</v>
      </c>
      <c r="I3" s="36">
        <v>0.52359999999999995</v>
      </c>
      <c r="J3" s="37">
        <v>0.43580000000000002</v>
      </c>
      <c r="K3" s="36">
        <v>1.1164000000000001</v>
      </c>
      <c r="L3" s="37">
        <v>1.5006999999999999</v>
      </c>
      <c r="M3" s="36">
        <v>2.0259</v>
      </c>
      <c r="N3" s="37">
        <v>2.6076000000000001</v>
      </c>
      <c r="O3" s="36">
        <v>2.9115000000000002</v>
      </c>
      <c r="P3" s="37">
        <v>5.1680999999999999</v>
      </c>
    </row>
    <row r="4" spans="1:17">
      <c r="A4" s="29"/>
      <c r="C4" s="38"/>
      <c r="D4" s="38"/>
      <c r="E4" s="38"/>
      <c r="F4" s="38"/>
      <c r="G4" s="34"/>
      <c r="H4" s="34"/>
      <c r="I4" s="34"/>
      <c r="J4" s="34"/>
      <c r="K4" s="34"/>
      <c r="L4" s="34"/>
      <c r="M4" s="34"/>
      <c r="N4" s="34"/>
      <c r="O4" s="34"/>
    </row>
    <row r="5" spans="1:17" ht="15.95" customHeight="1">
      <c r="A5" s="29"/>
      <c r="C5" s="30" t="s">
        <v>13</v>
      </c>
      <c r="G5" s="39"/>
      <c r="H5" s="39"/>
      <c r="I5" s="39"/>
      <c r="J5" s="39"/>
      <c r="K5" s="39"/>
      <c r="L5" s="39"/>
      <c r="M5" s="39"/>
      <c r="N5" s="39"/>
      <c r="O5" s="39"/>
    </row>
    <row r="6" spans="1:17" ht="15.95" customHeight="1">
      <c r="A6" s="29"/>
      <c r="C6" s="30" t="s">
        <v>21</v>
      </c>
      <c r="G6" s="39"/>
      <c r="H6" s="39"/>
      <c r="I6" s="39"/>
      <c r="J6" s="39"/>
      <c r="K6" s="39"/>
      <c r="L6" s="39"/>
      <c r="M6" s="39"/>
      <c r="N6" s="39"/>
      <c r="O6" s="39"/>
    </row>
    <row r="7" spans="1:17">
      <c r="A7" s="29"/>
      <c r="C7" s="30" t="s">
        <v>22</v>
      </c>
      <c r="G7" s="39"/>
      <c r="H7" s="39"/>
      <c r="I7" s="39"/>
      <c r="J7" s="39"/>
      <c r="K7" s="39"/>
      <c r="L7" s="39"/>
      <c r="M7" s="39"/>
      <c r="N7" s="39"/>
      <c r="O7" s="39"/>
      <c r="P7" s="40"/>
    </row>
    <row r="8" spans="1:17" ht="14.25" customHeight="1">
      <c r="A8" s="29"/>
      <c r="C8" s="163" t="s">
        <v>17</v>
      </c>
      <c r="D8" s="163"/>
      <c r="E8" s="163"/>
      <c r="F8" s="163"/>
      <c r="G8" s="163"/>
      <c r="H8" s="163"/>
      <c r="I8" s="163"/>
      <c r="J8" s="163"/>
      <c r="K8" s="163"/>
      <c r="L8" s="163"/>
      <c r="M8" s="163"/>
      <c r="N8" s="163"/>
      <c r="O8" s="163"/>
      <c r="P8" s="41"/>
      <c r="Q8" s="42"/>
    </row>
    <row r="9" spans="1:17" ht="36" customHeight="1">
      <c r="C9" s="164" t="s">
        <v>20</v>
      </c>
      <c r="D9" s="164"/>
      <c r="E9" s="164"/>
      <c r="F9" s="164"/>
      <c r="G9" s="164"/>
      <c r="H9" s="164"/>
      <c r="I9" s="164"/>
      <c r="J9" s="164"/>
      <c r="K9" s="164"/>
      <c r="L9" s="164"/>
      <c r="M9" s="164"/>
      <c r="N9" s="164"/>
      <c r="O9" s="164"/>
      <c r="P9" s="164"/>
    </row>
    <row r="10" spans="1:17" ht="12.75">
      <c r="C10" s="160"/>
      <c r="D10" s="160"/>
      <c r="E10" s="160"/>
      <c r="F10" s="160"/>
      <c r="G10" s="160"/>
      <c r="H10" s="160"/>
      <c r="I10" s="160"/>
      <c r="J10" s="160"/>
      <c r="K10" s="160"/>
      <c r="L10" s="160"/>
      <c r="M10" s="160"/>
      <c r="N10" s="160"/>
      <c r="O10" s="160"/>
    </row>
    <row r="11" spans="1:17" ht="12.75">
      <c r="C11" s="160"/>
      <c r="D11" s="160"/>
      <c r="E11" s="160"/>
      <c r="F11" s="160"/>
      <c r="G11" s="160"/>
      <c r="H11" s="160"/>
      <c r="I11" s="160"/>
      <c r="J11" s="160"/>
      <c r="K11" s="160"/>
      <c r="L11" s="160"/>
      <c r="M11" s="160"/>
      <c r="N11" s="160"/>
      <c r="O11" s="160"/>
    </row>
    <row r="12" spans="1:17" ht="12.75">
      <c r="C12" s="160"/>
      <c r="D12" s="160"/>
      <c r="E12" s="160"/>
      <c r="F12" s="160"/>
      <c r="G12" s="160"/>
      <c r="H12" s="160"/>
      <c r="I12" s="160"/>
      <c r="J12" s="160"/>
      <c r="K12" s="160"/>
      <c r="L12" s="160"/>
      <c r="M12" s="160"/>
      <c r="N12" s="160"/>
      <c r="O12" s="160"/>
    </row>
    <row r="13" spans="1:17" ht="12.75">
      <c r="C13" s="160"/>
      <c r="D13" s="160"/>
      <c r="E13" s="160"/>
      <c r="F13" s="160"/>
      <c r="G13" s="160"/>
      <c r="H13" s="160"/>
      <c r="I13" s="160"/>
      <c r="J13" s="160"/>
      <c r="K13" s="160"/>
      <c r="L13" s="160"/>
      <c r="M13" s="160"/>
      <c r="N13" s="160"/>
      <c r="O13" s="160"/>
    </row>
    <row r="14" spans="1:17" ht="12.75">
      <c r="C14" s="160"/>
      <c r="D14" s="160"/>
      <c r="E14" s="160"/>
      <c r="F14" s="160"/>
      <c r="G14" s="160"/>
      <c r="H14" s="160"/>
      <c r="I14" s="160"/>
      <c r="J14" s="160"/>
      <c r="K14" s="160"/>
      <c r="L14" s="160"/>
      <c r="M14" s="160"/>
      <c r="N14" s="160"/>
      <c r="O14" s="160"/>
    </row>
    <row r="15" spans="1:17" ht="12.75">
      <c r="C15" s="160"/>
      <c r="D15" s="160"/>
      <c r="E15" s="160"/>
      <c r="F15" s="160"/>
      <c r="G15" s="160"/>
      <c r="H15" s="160"/>
      <c r="I15" s="160"/>
      <c r="J15" s="160"/>
      <c r="K15" s="160"/>
      <c r="L15" s="160"/>
      <c r="M15" s="160"/>
      <c r="N15" s="160"/>
      <c r="O15" s="160"/>
    </row>
    <row r="16" spans="1:17" ht="12.75">
      <c r="C16" s="160"/>
      <c r="D16" s="160"/>
      <c r="E16" s="160"/>
      <c r="F16" s="160"/>
      <c r="G16" s="160"/>
      <c r="H16" s="160"/>
      <c r="I16" s="160"/>
      <c r="J16" s="160"/>
      <c r="K16" s="160"/>
      <c r="L16" s="160"/>
      <c r="M16" s="160"/>
      <c r="N16" s="160"/>
      <c r="O16" s="160"/>
    </row>
  </sheetData>
  <sheetProtection algorithmName="SHA-512" hashValue="oSfHF9LAbhI4yNVUHJgg43YlZp5JcieMmm9rwC6XIcutHCvKGFJK9s70P8VCr1C5/ZFIld78LHWiv8JOtZRH0Q==" saltValue="CGYZzeaw4GEM/4E3FDmP+w=="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3" orientation="landscape" horizontalDpi="4294967292" r:id="rId1"/>
  <headerFooter alignWithMargins="0"/>
  <drawing r:id="rId2"/>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700-000000000000}">
  <sheetPr codeName="Sheet50">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41394</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1">
        <v>8.5000000000000006E-3</v>
      </c>
      <c r="F2" s="161">
        <v>1.035E-2</v>
      </c>
      <c r="G2" s="33"/>
      <c r="H2" s="34"/>
      <c r="I2" s="33"/>
      <c r="J2" s="34"/>
      <c r="K2" s="33"/>
      <c r="L2" s="34"/>
      <c r="M2" s="33"/>
      <c r="N2" s="34"/>
      <c r="O2" s="33"/>
      <c r="P2" s="34"/>
    </row>
    <row r="3" spans="1:17">
      <c r="A3" s="29"/>
      <c r="C3" s="35" t="s">
        <v>18</v>
      </c>
      <c r="D3" s="35">
        <v>949907877</v>
      </c>
      <c r="E3" s="162"/>
      <c r="F3" s="162"/>
      <c r="G3" s="36">
        <v>8.4393999999999997E-2</v>
      </c>
      <c r="H3" s="37">
        <v>0.25211800000000001</v>
      </c>
      <c r="I3" s="36">
        <v>0.52117000000000002</v>
      </c>
      <c r="J3" s="37">
        <v>0.33745000000000003</v>
      </c>
      <c r="K3" s="36">
        <v>1.1217839999999999</v>
      </c>
      <c r="L3" s="37">
        <v>1.5286709999999999</v>
      </c>
      <c r="M3" s="36">
        <v>2.0729350000000002</v>
      </c>
      <c r="N3" s="37">
        <v>2.6410580000000001</v>
      </c>
      <c r="O3" s="36">
        <v>2.9365060000000001</v>
      </c>
      <c r="P3" s="37">
        <v>5.1803990000000004</v>
      </c>
    </row>
    <row r="4" spans="1:17">
      <c r="A4" s="29"/>
      <c r="C4" s="38"/>
      <c r="D4" s="38"/>
      <c r="E4" s="38"/>
      <c r="F4" s="38"/>
      <c r="G4" s="34"/>
      <c r="H4" s="34"/>
      <c r="I4" s="34"/>
      <c r="J4" s="34"/>
      <c r="K4" s="34"/>
      <c r="L4" s="34"/>
      <c r="M4" s="34"/>
      <c r="N4" s="34"/>
      <c r="O4" s="34"/>
    </row>
    <row r="5" spans="1:17" ht="15.95" customHeight="1">
      <c r="A5" s="29"/>
      <c r="C5" s="30" t="s">
        <v>13</v>
      </c>
      <c r="G5" s="39"/>
      <c r="H5" s="39"/>
      <c r="I5" s="39"/>
      <c r="J5" s="39"/>
      <c r="K5" s="39"/>
      <c r="L5" s="39"/>
      <c r="M5" s="39"/>
      <c r="N5" s="39"/>
      <c r="O5" s="39"/>
    </row>
    <row r="6" spans="1:17" ht="15.95" customHeight="1">
      <c r="A6" s="29"/>
      <c r="C6" s="30" t="s">
        <v>21</v>
      </c>
      <c r="G6" s="39"/>
      <c r="H6" s="39"/>
      <c r="I6" s="39"/>
      <c r="J6" s="39"/>
      <c r="K6" s="39"/>
      <c r="L6" s="39"/>
      <c r="M6" s="39"/>
      <c r="N6" s="39"/>
      <c r="O6" s="39"/>
    </row>
    <row r="7" spans="1:17">
      <c r="A7" s="29"/>
      <c r="C7" s="30" t="s">
        <v>22</v>
      </c>
      <c r="G7" s="39"/>
      <c r="H7" s="39"/>
      <c r="I7" s="39"/>
      <c r="J7" s="39"/>
      <c r="K7" s="39"/>
      <c r="L7" s="39"/>
      <c r="M7" s="39"/>
      <c r="N7" s="39"/>
      <c r="O7" s="39"/>
      <c r="P7" s="40"/>
    </row>
    <row r="8" spans="1:17" ht="14.25" customHeight="1">
      <c r="A8" s="29"/>
      <c r="C8" s="163" t="s">
        <v>17</v>
      </c>
      <c r="D8" s="163"/>
      <c r="E8" s="163"/>
      <c r="F8" s="163"/>
      <c r="G8" s="163"/>
      <c r="H8" s="163"/>
      <c r="I8" s="163"/>
      <c r="J8" s="163"/>
      <c r="K8" s="163"/>
      <c r="L8" s="163"/>
      <c r="M8" s="163"/>
      <c r="N8" s="163"/>
      <c r="O8" s="163"/>
      <c r="P8" s="41"/>
      <c r="Q8" s="42"/>
    </row>
    <row r="9" spans="1:17" ht="36" customHeight="1">
      <c r="C9" s="164" t="s">
        <v>20</v>
      </c>
      <c r="D9" s="164"/>
      <c r="E9" s="164"/>
      <c r="F9" s="164"/>
      <c r="G9" s="164"/>
      <c r="H9" s="164"/>
      <c r="I9" s="164"/>
      <c r="J9" s="164"/>
      <c r="K9" s="164"/>
      <c r="L9" s="164"/>
      <c r="M9" s="164"/>
      <c r="N9" s="164"/>
      <c r="O9" s="164"/>
      <c r="P9" s="164"/>
    </row>
    <row r="10" spans="1:17" ht="12.75">
      <c r="C10" s="160"/>
      <c r="D10" s="160"/>
      <c r="E10" s="160"/>
      <c r="F10" s="160"/>
      <c r="G10" s="160"/>
      <c r="H10" s="160"/>
      <c r="I10" s="160"/>
      <c r="J10" s="160"/>
      <c r="K10" s="160"/>
      <c r="L10" s="160"/>
      <c r="M10" s="160"/>
      <c r="N10" s="160"/>
      <c r="O10" s="160"/>
    </row>
    <row r="11" spans="1:17" ht="12.75">
      <c r="C11" s="160"/>
      <c r="D11" s="160"/>
      <c r="E11" s="160"/>
      <c r="F11" s="160"/>
      <c r="G11" s="160"/>
      <c r="H11" s="160"/>
      <c r="I11" s="160"/>
      <c r="J11" s="160"/>
      <c r="K11" s="160"/>
      <c r="L11" s="160"/>
      <c r="M11" s="160"/>
      <c r="N11" s="160"/>
      <c r="O11" s="160"/>
    </row>
    <row r="12" spans="1:17" ht="12.75">
      <c r="C12" s="160"/>
      <c r="D12" s="160"/>
      <c r="E12" s="160"/>
      <c r="F12" s="160"/>
      <c r="G12" s="160"/>
      <c r="H12" s="160"/>
      <c r="I12" s="160"/>
      <c r="J12" s="160"/>
      <c r="K12" s="160"/>
      <c r="L12" s="160"/>
      <c r="M12" s="160"/>
      <c r="N12" s="160"/>
      <c r="O12" s="160"/>
    </row>
    <row r="13" spans="1:17" ht="12.75">
      <c r="C13" s="160"/>
      <c r="D13" s="160"/>
      <c r="E13" s="160"/>
      <c r="F13" s="160"/>
      <c r="G13" s="160"/>
      <c r="H13" s="160"/>
      <c r="I13" s="160"/>
      <c r="J13" s="160"/>
      <c r="K13" s="160"/>
      <c r="L13" s="160"/>
      <c r="M13" s="160"/>
      <c r="N13" s="160"/>
      <c r="O13" s="160"/>
    </row>
    <row r="14" spans="1:17" ht="12.75">
      <c r="C14" s="160"/>
      <c r="D14" s="160"/>
      <c r="E14" s="160"/>
      <c r="F14" s="160"/>
      <c r="G14" s="160"/>
      <c r="H14" s="160"/>
      <c r="I14" s="160"/>
      <c r="J14" s="160"/>
      <c r="K14" s="160"/>
      <c r="L14" s="160"/>
      <c r="M14" s="160"/>
      <c r="N14" s="160"/>
      <c r="O14" s="160"/>
    </row>
    <row r="15" spans="1:17" ht="12.75">
      <c r="C15" s="160"/>
      <c r="D15" s="160"/>
      <c r="E15" s="160"/>
      <c r="F15" s="160"/>
      <c r="G15" s="160"/>
      <c r="H15" s="160"/>
      <c r="I15" s="160"/>
      <c r="J15" s="160"/>
      <c r="K15" s="160"/>
      <c r="L15" s="160"/>
      <c r="M15" s="160"/>
      <c r="N15" s="160"/>
      <c r="O15" s="160"/>
    </row>
    <row r="16" spans="1:17" ht="12.75">
      <c r="C16" s="160"/>
      <c r="D16" s="160"/>
      <c r="E16" s="160"/>
      <c r="F16" s="160"/>
      <c r="G16" s="160"/>
      <c r="H16" s="160"/>
      <c r="I16" s="160"/>
      <c r="J16" s="160"/>
      <c r="K16" s="160"/>
      <c r="L16" s="160"/>
      <c r="M16" s="160"/>
      <c r="N16" s="160"/>
      <c r="O16" s="160"/>
    </row>
  </sheetData>
  <sheetProtection algorithmName="SHA-512" hashValue="+QAHStvzTW5okl3GtUuEctvRf02ZeCdz7U8hk5qtGSV+koNPcRqcnv74iG/MpINhakcyFANfdZOdWWvLXwHgQQ==" saltValue="zXgrXklpJ6t2NRmmsToWEw==" spinCount="100000" sheet="1" objects="1" scenarios="1"/>
  <mergeCells count="11">
    <mergeCell ref="C11:O11"/>
    <mergeCell ref="E2:E3"/>
    <mergeCell ref="F2:F3"/>
    <mergeCell ref="C8:O8"/>
    <mergeCell ref="C9:P9"/>
    <mergeCell ref="C10:O10"/>
    <mergeCell ref="C12:O12"/>
    <mergeCell ref="C13:O13"/>
    <mergeCell ref="C14:O14"/>
    <mergeCell ref="C15:O15"/>
    <mergeCell ref="C16:O16"/>
  </mergeCells>
  <pageMargins left="0.25" right="0.25" top="0.25" bottom="0.25" header="0.5" footer="0.5"/>
  <pageSetup scale="83" orientation="landscape" horizontalDpi="4294967292" r:id="rId1"/>
  <headerFooter alignWithMargins="0"/>
  <drawing r:id="rId2"/>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800-000000000000}">
  <sheetPr codeName="Sheet51">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41364</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1">
        <v>8.5000000000000006E-3</v>
      </c>
      <c r="F2" s="161">
        <v>1.035E-2</v>
      </c>
      <c r="G2" s="33"/>
      <c r="H2" s="34"/>
      <c r="I2" s="33"/>
      <c r="J2" s="34"/>
      <c r="K2" s="33"/>
      <c r="L2" s="34"/>
      <c r="M2" s="33"/>
      <c r="N2" s="34"/>
      <c r="O2" s="33"/>
      <c r="P2" s="34"/>
    </row>
    <row r="3" spans="1:17">
      <c r="A3" s="29"/>
      <c r="C3" s="35" t="s">
        <v>18</v>
      </c>
      <c r="D3" s="35">
        <v>949907877</v>
      </c>
      <c r="E3" s="162"/>
      <c r="F3" s="162"/>
      <c r="G3" s="36">
        <v>9.0623999999999996E-2</v>
      </c>
      <c r="H3" s="37">
        <v>0.25284200000000001</v>
      </c>
      <c r="I3" s="36">
        <v>0.53477799999999998</v>
      </c>
      <c r="J3" s="37">
        <v>0.25284200000000001</v>
      </c>
      <c r="K3" s="36">
        <v>1.13517</v>
      </c>
      <c r="L3" s="37">
        <v>1.5694710000000001</v>
      </c>
      <c r="M3" s="36">
        <v>2.1173639999999998</v>
      </c>
      <c r="N3" s="37">
        <v>2.670004</v>
      </c>
      <c r="O3" s="36">
        <v>2.9609990000000002</v>
      </c>
      <c r="P3" s="37">
        <v>5.1932710000000002</v>
      </c>
    </row>
    <row r="4" spans="1:17">
      <c r="A4" s="29"/>
      <c r="C4" s="38"/>
      <c r="D4" s="38"/>
      <c r="E4" s="38"/>
      <c r="F4" s="38"/>
      <c r="G4" s="34"/>
      <c r="H4" s="34"/>
      <c r="I4" s="34"/>
      <c r="J4" s="34"/>
      <c r="K4" s="34"/>
      <c r="L4" s="34"/>
      <c r="M4" s="34"/>
      <c r="N4" s="34"/>
      <c r="O4" s="34"/>
    </row>
    <row r="5" spans="1:17" ht="15.95" customHeight="1">
      <c r="A5" s="29"/>
      <c r="C5" s="30" t="s">
        <v>13</v>
      </c>
      <c r="G5" s="39"/>
      <c r="H5" s="39"/>
      <c r="I5" s="39"/>
      <c r="J5" s="39"/>
      <c r="K5" s="39"/>
      <c r="L5" s="39"/>
      <c r="M5" s="39"/>
      <c r="N5" s="39"/>
      <c r="O5" s="39"/>
    </row>
    <row r="6" spans="1:17" ht="15.95" customHeight="1">
      <c r="A6" s="29"/>
      <c r="C6" s="30" t="s">
        <v>21</v>
      </c>
      <c r="G6" s="39"/>
      <c r="H6" s="39"/>
      <c r="I6" s="39"/>
      <c r="J6" s="39"/>
      <c r="K6" s="39"/>
      <c r="L6" s="39"/>
      <c r="M6" s="39"/>
      <c r="N6" s="39"/>
      <c r="O6" s="39"/>
    </row>
    <row r="7" spans="1:17">
      <c r="A7" s="29"/>
      <c r="C7" s="30" t="s">
        <v>22</v>
      </c>
      <c r="G7" s="39"/>
      <c r="H7" s="39"/>
      <c r="I7" s="39"/>
      <c r="J7" s="39"/>
      <c r="K7" s="39"/>
      <c r="L7" s="39"/>
      <c r="M7" s="39"/>
      <c r="N7" s="39"/>
      <c r="O7" s="39"/>
      <c r="P7" s="40"/>
    </row>
    <row r="8" spans="1:17" ht="14.25" customHeight="1">
      <c r="A8" s="29"/>
      <c r="C8" s="163" t="s">
        <v>17</v>
      </c>
      <c r="D8" s="163"/>
      <c r="E8" s="163"/>
      <c r="F8" s="163"/>
      <c r="G8" s="163"/>
      <c r="H8" s="163"/>
      <c r="I8" s="163"/>
      <c r="J8" s="163"/>
      <c r="K8" s="163"/>
      <c r="L8" s="163"/>
      <c r="M8" s="163"/>
      <c r="N8" s="163"/>
      <c r="O8" s="163"/>
      <c r="P8" s="41"/>
      <c r="Q8" s="42"/>
    </row>
    <row r="9" spans="1:17" ht="36" customHeight="1">
      <c r="C9" s="164" t="s">
        <v>20</v>
      </c>
      <c r="D9" s="164"/>
      <c r="E9" s="164"/>
      <c r="F9" s="164"/>
      <c r="G9" s="164"/>
      <c r="H9" s="164"/>
      <c r="I9" s="164"/>
      <c r="J9" s="164"/>
      <c r="K9" s="164"/>
      <c r="L9" s="164"/>
      <c r="M9" s="164"/>
      <c r="N9" s="164"/>
      <c r="O9" s="164"/>
      <c r="P9" s="164"/>
    </row>
    <row r="10" spans="1:17" ht="12.75">
      <c r="C10" s="160"/>
      <c r="D10" s="160"/>
      <c r="E10" s="160"/>
      <c r="F10" s="160"/>
      <c r="G10" s="160"/>
      <c r="H10" s="160"/>
      <c r="I10" s="160"/>
      <c r="J10" s="160"/>
      <c r="K10" s="160"/>
      <c r="L10" s="160"/>
      <c r="M10" s="160"/>
      <c r="N10" s="160"/>
      <c r="O10" s="160"/>
    </row>
    <row r="11" spans="1:17" ht="12.75">
      <c r="C11" s="160"/>
      <c r="D11" s="160"/>
      <c r="E11" s="160"/>
      <c r="F11" s="160"/>
      <c r="G11" s="160"/>
      <c r="H11" s="160"/>
      <c r="I11" s="160"/>
      <c r="J11" s="160"/>
      <c r="K11" s="160"/>
      <c r="L11" s="160"/>
      <c r="M11" s="160"/>
      <c r="N11" s="160"/>
      <c r="O11" s="160"/>
    </row>
    <row r="12" spans="1:17" ht="12.75">
      <c r="C12" s="160"/>
      <c r="D12" s="160"/>
      <c r="E12" s="160"/>
      <c r="F12" s="160"/>
      <c r="G12" s="160"/>
      <c r="H12" s="160"/>
      <c r="I12" s="160"/>
      <c r="J12" s="160"/>
      <c r="K12" s="160"/>
      <c r="L12" s="160"/>
      <c r="M12" s="160"/>
      <c r="N12" s="160"/>
      <c r="O12" s="160"/>
    </row>
    <row r="13" spans="1:17" ht="12.75">
      <c r="C13" s="160"/>
      <c r="D13" s="160"/>
      <c r="E13" s="160"/>
      <c r="F13" s="160"/>
      <c r="G13" s="160"/>
      <c r="H13" s="160"/>
      <c r="I13" s="160"/>
      <c r="J13" s="160"/>
      <c r="K13" s="160"/>
      <c r="L13" s="160"/>
      <c r="M13" s="160"/>
      <c r="N13" s="160"/>
      <c r="O13" s="160"/>
    </row>
    <row r="14" spans="1:17" ht="12.75">
      <c r="C14" s="160"/>
      <c r="D14" s="160"/>
      <c r="E14" s="160"/>
      <c r="F14" s="160"/>
      <c r="G14" s="160"/>
      <c r="H14" s="160"/>
      <c r="I14" s="160"/>
      <c r="J14" s="160"/>
      <c r="K14" s="160"/>
      <c r="L14" s="160"/>
      <c r="M14" s="160"/>
      <c r="N14" s="160"/>
      <c r="O14" s="160"/>
    </row>
    <row r="15" spans="1:17" ht="12.75">
      <c r="C15" s="160"/>
      <c r="D15" s="160"/>
      <c r="E15" s="160"/>
      <c r="F15" s="160"/>
      <c r="G15" s="160"/>
      <c r="H15" s="160"/>
      <c r="I15" s="160"/>
      <c r="J15" s="160"/>
      <c r="K15" s="160"/>
      <c r="L15" s="160"/>
      <c r="M15" s="160"/>
      <c r="N15" s="160"/>
      <c r="O15" s="160"/>
    </row>
    <row r="16" spans="1:17" ht="12.75">
      <c r="C16" s="160"/>
      <c r="D16" s="160"/>
      <c r="E16" s="160"/>
      <c r="F16" s="160"/>
      <c r="G16" s="160"/>
      <c r="H16" s="160"/>
      <c r="I16" s="160"/>
      <c r="J16" s="160"/>
      <c r="K16" s="160"/>
      <c r="L16" s="160"/>
      <c r="M16" s="160"/>
      <c r="N16" s="160"/>
      <c r="O16" s="160"/>
    </row>
  </sheetData>
  <sheetProtection algorithmName="SHA-512" hashValue="vCmTtwSCNKbFuCnsP6oIVj6B7eZ4hXmT4CX5NErpV5oefHH+zqFQ5dMNtMaabvNeI/1KjY83XQFdQ89Dn4JLnQ==" saltValue="+Yxy7LhREszt+2dw1tm/Hw==" spinCount="100000" sheet="1" objects="1" scenarios="1"/>
  <mergeCells count="11">
    <mergeCell ref="C11:O11"/>
    <mergeCell ref="E2:E3"/>
    <mergeCell ref="F2:F3"/>
    <mergeCell ref="C8:O8"/>
    <mergeCell ref="C9:P9"/>
    <mergeCell ref="C10:O10"/>
    <mergeCell ref="C12:O12"/>
    <mergeCell ref="C13:O13"/>
    <mergeCell ref="C14:O14"/>
    <mergeCell ref="C15:O15"/>
    <mergeCell ref="C16:O16"/>
  </mergeCells>
  <pageMargins left="0.25" right="0.25" top="0.25" bottom="0.25" header="0.5" footer="0.5"/>
  <pageSetup scale="83" orientation="landscape" horizontalDpi="4294967292" r:id="rId1"/>
  <headerFooter alignWithMargins="0"/>
  <drawing r:id="rId2"/>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900-000000000000}">
  <sheetPr codeName="Sheet52">
    <pageSetUpPr fitToPage="1"/>
  </sheetPr>
  <dimension ref="A1:Q16"/>
  <sheetViews>
    <sheetView zoomScaleNormal="100" workbookViewId="0"/>
  </sheetViews>
  <sheetFormatPr defaultColWidth="9.140625" defaultRowHeight="12"/>
  <cols>
    <col min="1" max="1" width="18.7109375" style="9" customWidth="1"/>
    <col min="2" max="2" width="2.140625" style="9" customWidth="1"/>
    <col min="3" max="3" width="37" style="9" customWidth="1"/>
    <col min="4" max="4" width="10" style="9" bestFit="1" customWidth="1"/>
    <col min="5" max="5" width="15.140625" style="9" bestFit="1" customWidth="1"/>
    <col min="6" max="6" width="11" style="9" bestFit="1" customWidth="1"/>
    <col min="7" max="9" width="7.140625" style="9" bestFit="1" customWidth="1"/>
    <col min="10" max="10" width="6.7109375" style="9" customWidth="1"/>
    <col min="11" max="11" width="6" style="9" bestFit="1" customWidth="1"/>
    <col min="12" max="15" width="6.28515625" style="9" bestFit="1" customWidth="1"/>
    <col min="16" max="16" width="9.7109375" style="9" customWidth="1"/>
    <col min="17" max="16384" width="9.140625" style="9"/>
  </cols>
  <sheetData>
    <row r="1" spans="1:17" s="2" customFormat="1" ht="41.25" customHeight="1" thickBot="1">
      <c r="A1" s="1"/>
      <c r="C1" s="3">
        <v>41333</v>
      </c>
      <c r="D1" s="4" t="s">
        <v>0</v>
      </c>
      <c r="E1" s="5" t="s">
        <v>3</v>
      </c>
      <c r="F1" s="5" t="s">
        <v>4</v>
      </c>
      <c r="G1" s="6" t="s">
        <v>9</v>
      </c>
      <c r="H1" s="7" t="s">
        <v>10</v>
      </c>
      <c r="I1" s="6" t="s">
        <v>11</v>
      </c>
      <c r="J1" s="7" t="s">
        <v>12</v>
      </c>
      <c r="K1" s="6" t="s">
        <v>1</v>
      </c>
      <c r="L1" s="7" t="s">
        <v>5</v>
      </c>
      <c r="M1" s="6" t="s">
        <v>6</v>
      </c>
      <c r="N1" s="7" t="s">
        <v>7</v>
      </c>
      <c r="O1" s="6" t="s">
        <v>8</v>
      </c>
      <c r="P1" s="7" t="s">
        <v>2</v>
      </c>
    </row>
    <row r="2" spans="1:17" ht="15" customHeight="1">
      <c r="A2" s="8"/>
      <c r="C2" s="10"/>
      <c r="D2" s="11"/>
      <c r="E2" s="166">
        <v>8.5000000000000006E-3</v>
      </c>
      <c r="F2" s="166">
        <v>1.03E-2</v>
      </c>
      <c r="G2" s="12"/>
      <c r="H2" s="13"/>
      <c r="I2" s="12"/>
      <c r="J2" s="13"/>
      <c r="K2" s="12"/>
      <c r="L2" s="13"/>
      <c r="M2" s="12"/>
      <c r="N2" s="13"/>
      <c r="O2" s="12"/>
      <c r="P2" s="13"/>
    </row>
    <row r="3" spans="1:17">
      <c r="A3" s="8"/>
      <c r="C3" s="14" t="s">
        <v>18</v>
      </c>
      <c r="D3" s="14">
        <v>949907877</v>
      </c>
      <c r="E3" s="167"/>
      <c r="F3" s="167"/>
      <c r="G3" s="15">
        <v>7.6888999999999999E-2</v>
      </c>
      <c r="H3" s="16">
        <v>0.249579</v>
      </c>
      <c r="I3" s="15">
        <v>0.52217100000000005</v>
      </c>
      <c r="J3" s="16">
        <v>0.16207099999999999</v>
      </c>
      <c r="K3" s="15">
        <v>1.1631339999999999</v>
      </c>
      <c r="L3" s="16">
        <v>1.6026229999999999</v>
      </c>
      <c r="M3" s="15">
        <v>2.1584599999999998</v>
      </c>
      <c r="N3" s="16">
        <v>2.7068289999999999</v>
      </c>
      <c r="O3" s="15">
        <v>2.983816</v>
      </c>
      <c r="P3" s="16">
        <v>5.2059839999999999</v>
      </c>
    </row>
    <row r="4" spans="1:17">
      <c r="A4" s="8"/>
      <c r="C4" s="17"/>
      <c r="D4" s="17"/>
      <c r="E4" s="17"/>
      <c r="F4" s="17"/>
      <c r="G4" s="13"/>
      <c r="H4" s="13"/>
      <c r="I4" s="13"/>
      <c r="J4" s="13"/>
      <c r="K4" s="13"/>
      <c r="L4" s="13"/>
      <c r="M4" s="13"/>
      <c r="N4" s="13"/>
      <c r="O4" s="13"/>
    </row>
    <row r="5" spans="1:17" ht="15.95" customHeight="1">
      <c r="A5" s="8"/>
      <c r="C5" s="9" t="s">
        <v>13</v>
      </c>
      <c r="G5" s="18"/>
      <c r="H5" s="18"/>
      <c r="I5" s="18"/>
      <c r="J5" s="18"/>
      <c r="K5" s="18"/>
      <c r="L5" s="18"/>
      <c r="M5" s="18"/>
      <c r="N5" s="18"/>
      <c r="O5" s="18"/>
    </row>
    <row r="6" spans="1:17" ht="15.95" customHeight="1">
      <c r="A6" s="8"/>
      <c r="C6" s="9" t="s">
        <v>14</v>
      </c>
      <c r="G6" s="18"/>
      <c r="H6" s="18"/>
      <c r="I6" s="18"/>
      <c r="J6" s="18"/>
      <c r="K6" s="18"/>
      <c r="L6" s="18"/>
      <c r="M6" s="18"/>
      <c r="N6" s="18"/>
      <c r="O6" s="18"/>
    </row>
    <row r="7" spans="1:17" ht="15.95" customHeight="1">
      <c r="A7" s="8"/>
      <c r="C7" s="9" t="s">
        <v>19</v>
      </c>
      <c r="G7" s="18"/>
      <c r="H7" s="18"/>
      <c r="I7" s="18"/>
      <c r="J7" s="18"/>
      <c r="K7" s="18"/>
      <c r="L7" s="18"/>
      <c r="M7" s="18"/>
      <c r="N7" s="18"/>
      <c r="O7" s="18"/>
      <c r="P7" s="21"/>
    </row>
    <row r="8" spans="1:17">
      <c r="A8" s="8"/>
      <c r="C8" s="168" t="s">
        <v>17</v>
      </c>
      <c r="D8" s="168"/>
      <c r="E8" s="168"/>
      <c r="F8" s="168"/>
      <c r="G8" s="168"/>
      <c r="H8" s="168"/>
      <c r="I8" s="168"/>
      <c r="J8" s="168"/>
      <c r="K8" s="168"/>
      <c r="L8" s="168"/>
      <c r="M8" s="168"/>
      <c r="N8" s="168"/>
      <c r="O8" s="168"/>
      <c r="P8" s="19"/>
      <c r="Q8" s="20"/>
    </row>
    <row r="9" spans="1:17" ht="36" customHeight="1">
      <c r="C9" s="169" t="s">
        <v>16</v>
      </c>
      <c r="D9" s="169"/>
      <c r="E9" s="169"/>
      <c r="F9" s="169"/>
      <c r="G9" s="169"/>
      <c r="H9" s="169"/>
      <c r="I9" s="169"/>
      <c r="J9" s="169"/>
      <c r="K9" s="169"/>
      <c r="L9" s="169"/>
      <c r="M9" s="169"/>
      <c r="N9" s="169"/>
      <c r="O9" s="169"/>
      <c r="P9" s="169"/>
    </row>
    <row r="10" spans="1:17" ht="12.75">
      <c r="C10" s="165"/>
      <c r="D10" s="165"/>
      <c r="E10" s="165"/>
      <c r="F10" s="165"/>
      <c r="G10" s="165"/>
      <c r="H10" s="165"/>
      <c r="I10" s="165"/>
      <c r="J10" s="165"/>
      <c r="K10" s="165"/>
      <c r="L10" s="165"/>
      <c r="M10" s="165"/>
      <c r="N10" s="165"/>
      <c r="O10" s="165"/>
    </row>
    <row r="11" spans="1:17" ht="12.75">
      <c r="C11" s="165"/>
      <c r="D11" s="165"/>
      <c r="E11" s="165"/>
      <c r="F11" s="165"/>
      <c r="G11" s="165"/>
      <c r="H11" s="165"/>
      <c r="I11" s="165"/>
      <c r="J11" s="165"/>
      <c r="K11" s="165"/>
      <c r="L11" s="165"/>
      <c r="M11" s="165"/>
      <c r="N11" s="165"/>
      <c r="O11" s="165"/>
    </row>
    <row r="12" spans="1:17" ht="12.75">
      <c r="C12" s="165"/>
      <c r="D12" s="165"/>
      <c r="E12" s="165"/>
      <c r="F12" s="165"/>
      <c r="G12" s="165"/>
      <c r="H12" s="165"/>
      <c r="I12" s="165"/>
      <c r="J12" s="165"/>
      <c r="K12" s="165"/>
      <c r="L12" s="165"/>
      <c r="M12" s="165"/>
      <c r="N12" s="165"/>
      <c r="O12" s="165"/>
    </row>
    <row r="13" spans="1:17" ht="12.75">
      <c r="C13" s="165"/>
      <c r="D13" s="165"/>
      <c r="E13" s="165"/>
      <c r="F13" s="165"/>
      <c r="G13" s="165"/>
      <c r="H13" s="165"/>
      <c r="I13" s="165"/>
      <c r="J13" s="165"/>
      <c r="K13" s="165"/>
      <c r="L13" s="165"/>
      <c r="M13" s="165"/>
      <c r="N13" s="165"/>
      <c r="O13" s="165"/>
    </row>
    <row r="14" spans="1:17" ht="12.75">
      <c r="C14" s="165"/>
      <c r="D14" s="165"/>
      <c r="E14" s="165"/>
      <c r="F14" s="165"/>
      <c r="G14" s="165"/>
      <c r="H14" s="165"/>
      <c r="I14" s="165"/>
      <c r="J14" s="165"/>
      <c r="K14" s="165"/>
      <c r="L14" s="165"/>
      <c r="M14" s="165"/>
      <c r="N14" s="165"/>
      <c r="O14" s="165"/>
    </row>
    <row r="15" spans="1:17" ht="12.75">
      <c r="C15" s="165"/>
      <c r="D15" s="165"/>
      <c r="E15" s="165"/>
      <c r="F15" s="165"/>
      <c r="G15" s="165"/>
      <c r="H15" s="165"/>
      <c r="I15" s="165"/>
      <c r="J15" s="165"/>
      <c r="K15" s="165"/>
      <c r="L15" s="165"/>
      <c r="M15" s="165"/>
      <c r="N15" s="165"/>
      <c r="O15" s="165"/>
    </row>
    <row r="16" spans="1:17" ht="12.75">
      <c r="C16" s="165"/>
      <c r="D16" s="165"/>
      <c r="E16" s="165"/>
      <c r="F16" s="165"/>
      <c r="G16" s="165"/>
      <c r="H16" s="165"/>
      <c r="I16" s="165"/>
      <c r="J16" s="165"/>
      <c r="K16" s="165"/>
      <c r="L16" s="165"/>
      <c r="M16" s="165"/>
      <c r="N16" s="165"/>
      <c r="O16" s="165"/>
    </row>
  </sheetData>
  <sheetProtection algorithmName="SHA-512" hashValue="EAscn1OsCaUCUL7EkqQBVZlmVwmmtaqVYKwjm/S1LTLvDYX8uW/AjEZeYX3FDaMF/TrU9atKPWfOMC9eXBqf5g==" saltValue="pn4LOKkErAiKYsBfedcTkw==" spinCount="100000" sheet="1" objects="1" scenarios="1"/>
  <mergeCells count="11">
    <mergeCell ref="C11:O11"/>
    <mergeCell ref="E2:E3"/>
    <mergeCell ref="F2:F3"/>
    <mergeCell ref="C8:O8"/>
    <mergeCell ref="C9:P9"/>
    <mergeCell ref="C10:O10"/>
    <mergeCell ref="C12:O12"/>
    <mergeCell ref="C13:O13"/>
    <mergeCell ref="C14:O14"/>
    <mergeCell ref="C15:O15"/>
    <mergeCell ref="C16:O16"/>
  </mergeCells>
  <pageMargins left="0.25" right="0.25" top="0.25" bottom="0.25" header="0.5" footer="0.5"/>
  <pageSetup scale="83" orientation="landscape" horizontalDpi="4294967292" r:id="rId1"/>
  <headerFooter alignWithMargins="0"/>
  <drawing r:id="rId2"/>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A00-000000000000}">
  <sheetPr codeName="Sheet53">
    <pageSetUpPr fitToPage="1"/>
  </sheetPr>
  <dimension ref="A1:Q16"/>
  <sheetViews>
    <sheetView zoomScaleNormal="100" workbookViewId="0"/>
  </sheetViews>
  <sheetFormatPr defaultColWidth="9.140625" defaultRowHeight="12"/>
  <cols>
    <col min="1" max="1" width="18.7109375" style="9" customWidth="1"/>
    <col min="2" max="2" width="2.140625" style="9" customWidth="1"/>
    <col min="3" max="3" width="37" style="9" customWidth="1"/>
    <col min="4" max="4" width="10" style="9" bestFit="1" customWidth="1"/>
    <col min="5" max="5" width="15.140625" style="9" bestFit="1" customWidth="1"/>
    <col min="6" max="6" width="11" style="9" bestFit="1" customWidth="1"/>
    <col min="7" max="9" width="7.140625" style="9" bestFit="1" customWidth="1"/>
    <col min="10" max="10" width="6.7109375" style="9" customWidth="1"/>
    <col min="11" max="11" width="6" style="9" bestFit="1" customWidth="1"/>
    <col min="12" max="15" width="6.28515625" style="9" bestFit="1" customWidth="1"/>
    <col min="16" max="16" width="9.7109375" style="9" customWidth="1"/>
    <col min="17" max="16384" width="9.140625" style="9"/>
  </cols>
  <sheetData>
    <row r="1" spans="1:17" s="2" customFormat="1" ht="41.25" customHeight="1" thickBot="1">
      <c r="A1" s="1"/>
      <c r="C1" s="3">
        <v>41305</v>
      </c>
      <c r="D1" s="4" t="s">
        <v>0</v>
      </c>
      <c r="E1" s="5" t="s">
        <v>3</v>
      </c>
      <c r="F1" s="5" t="s">
        <v>4</v>
      </c>
      <c r="G1" s="6" t="s">
        <v>9</v>
      </c>
      <c r="H1" s="7" t="s">
        <v>10</v>
      </c>
      <c r="I1" s="6" t="s">
        <v>11</v>
      </c>
      <c r="J1" s="7" t="s">
        <v>12</v>
      </c>
      <c r="K1" s="6" t="s">
        <v>1</v>
      </c>
      <c r="L1" s="7" t="s">
        <v>5</v>
      </c>
      <c r="M1" s="6" t="s">
        <v>6</v>
      </c>
      <c r="N1" s="7" t="s">
        <v>7</v>
      </c>
      <c r="O1" s="6" t="s">
        <v>8</v>
      </c>
      <c r="P1" s="7" t="s">
        <v>2</v>
      </c>
    </row>
    <row r="2" spans="1:17" ht="15" customHeight="1">
      <c r="A2" s="8"/>
      <c r="C2" s="10"/>
      <c r="D2" s="11"/>
      <c r="E2" s="166">
        <v>8.5000000000000006E-3</v>
      </c>
      <c r="F2" s="166">
        <v>1.03E-2</v>
      </c>
      <c r="G2" s="12"/>
      <c r="H2" s="13"/>
      <c r="I2" s="12"/>
      <c r="J2" s="13"/>
      <c r="K2" s="12"/>
      <c r="L2" s="13"/>
      <c r="M2" s="12"/>
      <c r="N2" s="13"/>
      <c r="O2" s="12"/>
      <c r="P2" s="13"/>
    </row>
    <row r="3" spans="1:17">
      <c r="A3" s="8"/>
      <c r="C3" s="14" t="s">
        <v>18</v>
      </c>
      <c r="D3" s="14">
        <v>949907877</v>
      </c>
      <c r="E3" s="167"/>
      <c r="F3" s="167"/>
      <c r="G3" s="15">
        <v>8.5116999999999998E-2</v>
      </c>
      <c r="H3" s="16">
        <v>0.26837499999999997</v>
      </c>
      <c r="I3" s="15">
        <v>0.56617099999999998</v>
      </c>
      <c r="J3" s="16">
        <v>8.5116999999999998E-2</v>
      </c>
      <c r="K3" s="15">
        <v>1.18885</v>
      </c>
      <c r="L3" s="16">
        <v>1.6326449999999999</v>
      </c>
      <c r="M3" s="15">
        <v>2.2107260000000002</v>
      </c>
      <c r="N3" s="16">
        <v>2.7372869999999998</v>
      </c>
      <c r="O3" s="15">
        <v>3.0069979999999998</v>
      </c>
      <c r="P3" s="16">
        <v>5.2193050000000003</v>
      </c>
    </row>
    <row r="4" spans="1:17">
      <c r="A4" s="8"/>
      <c r="C4" s="17"/>
      <c r="D4" s="17"/>
      <c r="E4" s="17"/>
      <c r="F4" s="17"/>
      <c r="G4" s="13"/>
      <c r="H4" s="13"/>
      <c r="I4" s="13"/>
      <c r="J4" s="13"/>
      <c r="K4" s="13"/>
      <c r="L4" s="13"/>
      <c r="M4" s="13"/>
      <c r="N4" s="13"/>
      <c r="O4" s="13"/>
    </row>
    <row r="5" spans="1:17" ht="15.95" customHeight="1">
      <c r="A5" s="8"/>
      <c r="C5" s="9" t="s">
        <v>13</v>
      </c>
      <c r="G5" s="18"/>
      <c r="H5" s="18"/>
      <c r="I5" s="18"/>
      <c r="J5" s="18"/>
      <c r="K5" s="18"/>
      <c r="L5" s="18"/>
      <c r="M5" s="18"/>
      <c r="N5" s="18"/>
      <c r="O5" s="18"/>
    </row>
    <row r="6" spans="1:17" ht="15.95" customHeight="1">
      <c r="A6" s="8"/>
      <c r="C6" s="9" t="s">
        <v>14</v>
      </c>
      <c r="G6" s="18"/>
      <c r="H6" s="18"/>
      <c r="I6" s="18"/>
      <c r="J6" s="18"/>
      <c r="K6" s="18"/>
      <c r="L6" s="18"/>
      <c r="M6" s="18"/>
      <c r="N6" s="18"/>
      <c r="O6" s="18"/>
    </row>
    <row r="7" spans="1:17" ht="15.95" customHeight="1">
      <c r="A7" s="8"/>
      <c r="C7" s="9" t="s">
        <v>19</v>
      </c>
      <c r="G7" s="18"/>
      <c r="H7" s="18"/>
      <c r="I7" s="18"/>
      <c r="J7" s="18"/>
      <c r="K7" s="18"/>
      <c r="L7" s="18"/>
      <c r="M7" s="18"/>
      <c r="N7" s="18"/>
      <c r="O7" s="18"/>
      <c r="P7" s="21"/>
    </row>
    <row r="8" spans="1:17">
      <c r="A8" s="8"/>
      <c r="C8" s="168" t="s">
        <v>17</v>
      </c>
      <c r="D8" s="168"/>
      <c r="E8" s="168"/>
      <c r="F8" s="168"/>
      <c r="G8" s="168"/>
      <c r="H8" s="168"/>
      <c r="I8" s="168"/>
      <c r="J8" s="168"/>
      <c r="K8" s="168"/>
      <c r="L8" s="168"/>
      <c r="M8" s="168"/>
      <c r="N8" s="168"/>
      <c r="O8" s="168"/>
      <c r="P8" s="19"/>
      <c r="Q8" s="20"/>
    </row>
    <row r="9" spans="1:17" ht="36" customHeight="1">
      <c r="C9" s="169" t="s">
        <v>16</v>
      </c>
      <c r="D9" s="169"/>
      <c r="E9" s="169"/>
      <c r="F9" s="169"/>
      <c r="G9" s="169"/>
      <c r="H9" s="169"/>
      <c r="I9" s="169"/>
      <c r="J9" s="169"/>
      <c r="K9" s="169"/>
      <c r="L9" s="169"/>
      <c r="M9" s="169"/>
      <c r="N9" s="169"/>
      <c r="O9" s="169"/>
      <c r="P9" s="169"/>
    </row>
    <row r="10" spans="1:17" ht="12.75">
      <c r="C10" s="165"/>
      <c r="D10" s="165"/>
      <c r="E10" s="165"/>
      <c r="F10" s="165"/>
      <c r="G10" s="165"/>
      <c r="H10" s="165"/>
      <c r="I10" s="165"/>
      <c r="J10" s="165"/>
      <c r="K10" s="165"/>
      <c r="L10" s="165"/>
      <c r="M10" s="165"/>
      <c r="N10" s="165"/>
      <c r="O10" s="165"/>
    </row>
    <row r="11" spans="1:17" ht="12.75">
      <c r="C11" s="165"/>
      <c r="D11" s="165"/>
      <c r="E11" s="165"/>
      <c r="F11" s="165"/>
      <c r="G11" s="165"/>
      <c r="H11" s="165"/>
      <c r="I11" s="165"/>
      <c r="J11" s="165"/>
      <c r="K11" s="165"/>
      <c r="L11" s="165"/>
      <c r="M11" s="165"/>
      <c r="N11" s="165"/>
      <c r="O11" s="165"/>
    </row>
    <row r="12" spans="1:17" ht="12.75">
      <c r="C12" s="165"/>
      <c r="D12" s="165"/>
      <c r="E12" s="165"/>
      <c r="F12" s="165"/>
      <c r="G12" s="165"/>
      <c r="H12" s="165"/>
      <c r="I12" s="165"/>
      <c r="J12" s="165"/>
      <c r="K12" s="165"/>
      <c r="L12" s="165"/>
      <c r="M12" s="165"/>
      <c r="N12" s="165"/>
      <c r="O12" s="165"/>
    </row>
    <row r="13" spans="1:17" ht="12.75">
      <c r="C13" s="165"/>
      <c r="D13" s="165"/>
      <c r="E13" s="165"/>
      <c r="F13" s="165"/>
      <c r="G13" s="165"/>
      <c r="H13" s="165"/>
      <c r="I13" s="165"/>
      <c r="J13" s="165"/>
      <c r="K13" s="165"/>
      <c r="L13" s="165"/>
      <c r="M13" s="165"/>
      <c r="N13" s="165"/>
      <c r="O13" s="165"/>
    </row>
    <row r="14" spans="1:17" ht="12.75">
      <c r="C14" s="165"/>
      <c r="D14" s="165"/>
      <c r="E14" s="165"/>
      <c r="F14" s="165"/>
      <c r="G14" s="165"/>
      <c r="H14" s="165"/>
      <c r="I14" s="165"/>
      <c r="J14" s="165"/>
      <c r="K14" s="165"/>
      <c r="L14" s="165"/>
      <c r="M14" s="165"/>
      <c r="N14" s="165"/>
      <c r="O14" s="165"/>
    </row>
    <row r="15" spans="1:17" ht="12.75">
      <c r="C15" s="165"/>
      <c r="D15" s="165"/>
      <c r="E15" s="165"/>
      <c r="F15" s="165"/>
      <c r="G15" s="165"/>
      <c r="H15" s="165"/>
      <c r="I15" s="165"/>
      <c r="J15" s="165"/>
      <c r="K15" s="165"/>
      <c r="L15" s="165"/>
      <c r="M15" s="165"/>
      <c r="N15" s="165"/>
      <c r="O15" s="165"/>
    </row>
    <row r="16" spans="1:17" ht="12.75">
      <c r="C16" s="165"/>
      <c r="D16" s="165"/>
      <c r="E16" s="165"/>
      <c r="F16" s="165"/>
      <c r="G16" s="165"/>
      <c r="H16" s="165"/>
      <c r="I16" s="165"/>
      <c r="J16" s="165"/>
      <c r="K16" s="165"/>
      <c r="L16" s="165"/>
      <c r="M16" s="165"/>
      <c r="N16" s="165"/>
      <c r="O16" s="165"/>
    </row>
  </sheetData>
  <sheetProtection algorithmName="SHA-512" hashValue="WrXhkjeG1/FfSSnBRoglM1WoJ+rnAcYyqku7WjEXVjcYtEx5zNgPP9W9CnXieTY3oXvEbBvKEMmvINmCuOYtTQ==" saltValue="/FPlf6k8hMeMiMmATYA8Ow==" spinCount="100000" sheet="1" objects="1" scenarios="1"/>
  <mergeCells count="11">
    <mergeCell ref="C11:O11"/>
    <mergeCell ref="E2:E3"/>
    <mergeCell ref="F2:F3"/>
    <mergeCell ref="C8:O8"/>
    <mergeCell ref="C9:P9"/>
    <mergeCell ref="C10:O10"/>
    <mergeCell ref="C12:O12"/>
    <mergeCell ref="C13:O13"/>
    <mergeCell ref="C14:O14"/>
    <mergeCell ref="C15:O15"/>
    <mergeCell ref="C16:O16"/>
  </mergeCells>
  <pageMargins left="0.25" right="0.25" top="0.25" bottom="0.25" header="0.5" footer="0.5"/>
  <pageSetup scale="83" orientation="landscape" horizontalDpi="4294967292" r:id="rId1"/>
  <headerFooter alignWithMargins="0"/>
  <drawing r:id="rId2"/>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B00-000000000000}">
  <sheetPr codeName="Sheet54">
    <pageSetUpPr fitToPage="1"/>
  </sheetPr>
  <dimension ref="A1:Q16"/>
  <sheetViews>
    <sheetView zoomScaleNormal="100" workbookViewId="0"/>
  </sheetViews>
  <sheetFormatPr defaultColWidth="9.140625" defaultRowHeight="12"/>
  <cols>
    <col min="1" max="1" width="18.7109375" style="9" customWidth="1"/>
    <col min="2" max="2" width="2.140625" style="9" customWidth="1"/>
    <col min="3" max="3" width="37" style="9" customWidth="1"/>
    <col min="4" max="4" width="10" style="9" bestFit="1" customWidth="1"/>
    <col min="5" max="5" width="15.140625" style="9" bestFit="1" customWidth="1"/>
    <col min="6" max="6" width="11" style="9" bestFit="1" customWidth="1"/>
    <col min="7" max="9" width="7.140625" style="9" bestFit="1" customWidth="1"/>
    <col min="10" max="10" width="6.7109375" style="9" customWidth="1"/>
    <col min="11" max="11" width="6" style="9" bestFit="1" customWidth="1"/>
    <col min="12" max="15" width="6.28515625" style="9" bestFit="1" customWidth="1"/>
    <col min="16" max="16" width="9.7109375" style="9" customWidth="1"/>
    <col min="17" max="16384" width="9.140625" style="9"/>
  </cols>
  <sheetData>
    <row r="1" spans="1:17" s="2" customFormat="1" ht="41.25" customHeight="1" thickBot="1">
      <c r="A1" s="1"/>
      <c r="C1" s="3">
        <v>41274</v>
      </c>
      <c r="D1" s="4" t="s">
        <v>0</v>
      </c>
      <c r="E1" s="5" t="s">
        <v>3</v>
      </c>
      <c r="F1" s="5" t="s">
        <v>4</v>
      </c>
      <c r="G1" s="6" t="s">
        <v>9</v>
      </c>
      <c r="H1" s="7" t="s">
        <v>10</v>
      </c>
      <c r="I1" s="6" t="s">
        <v>11</v>
      </c>
      <c r="J1" s="7" t="s">
        <v>12</v>
      </c>
      <c r="K1" s="6" t="s">
        <v>1</v>
      </c>
      <c r="L1" s="7" t="s">
        <v>5</v>
      </c>
      <c r="M1" s="6" t="s">
        <v>6</v>
      </c>
      <c r="N1" s="7" t="s">
        <v>7</v>
      </c>
      <c r="O1" s="6" t="s">
        <v>8</v>
      </c>
      <c r="P1" s="7" t="s">
        <v>2</v>
      </c>
    </row>
    <row r="2" spans="1:17" ht="15" customHeight="1">
      <c r="A2" s="8"/>
      <c r="C2" s="10"/>
      <c r="D2" s="11"/>
      <c r="E2" s="166">
        <v>8.5000000000000006E-3</v>
      </c>
      <c r="F2" s="166">
        <v>1.03E-2</v>
      </c>
      <c r="G2" s="12"/>
      <c r="H2" s="13"/>
      <c r="I2" s="12"/>
      <c r="J2" s="13"/>
      <c r="K2" s="12"/>
      <c r="L2" s="13"/>
      <c r="M2" s="12"/>
      <c r="N2" s="13"/>
      <c r="O2" s="12"/>
      <c r="P2" s="13"/>
    </row>
    <row r="3" spans="1:17">
      <c r="A3" s="8"/>
      <c r="C3" s="14" t="s">
        <v>18</v>
      </c>
      <c r="D3" s="14">
        <v>949907877</v>
      </c>
      <c r="E3" s="167"/>
      <c r="F3" s="167"/>
      <c r="G3" s="15">
        <v>8.7365999999999999E-2</v>
      </c>
      <c r="H3" s="16">
        <v>0.281225</v>
      </c>
      <c r="I3" s="15">
        <v>0.57586099999999996</v>
      </c>
      <c r="J3" s="16">
        <v>1.2127559999999999</v>
      </c>
      <c r="K3" s="15">
        <v>1.2127559999999999</v>
      </c>
      <c r="L3" s="16">
        <v>1.6637329999999999</v>
      </c>
      <c r="M3" s="15">
        <v>2.2631039999999998</v>
      </c>
      <c r="N3" s="16">
        <v>2.7678609999999999</v>
      </c>
      <c r="O3" s="15">
        <v>3.035822</v>
      </c>
      <c r="P3" s="16">
        <v>5.2323909999999998</v>
      </c>
    </row>
    <row r="4" spans="1:17">
      <c r="A4" s="8"/>
      <c r="C4" s="17"/>
      <c r="D4" s="17"/>
      <c r="E4" s="17"/>
      <c r="F4" s="17"/>
      <c r="G4" s="13"/>
      <c r="H4" s="13"/>
      <c r="I4" s="13"/>
      <c r="J4" s="13"/>
      <c r="K4" s="13"/>
      <c r="L4" s="13"/>
      <c r="M4" s="13"/>
      <c r="N4" s="13"/>
      <c r="O4" s="13"/>
    </row>
    <row r="5" spans="1:17" ht="15.95" customHeight="1">
      <c r="A5" s="8"/>
      <c r="C5" s="9" t="s">
        <v>13</v>
      </c>
      <c r="G5" s="18"/>
      <c r="H5" s="18"/>
      <c r="I5" s="18"/>
      <c r="J5" s="18"/>
      <c r="K5" s="18"/>
      <c r="L5" s="18"/>
      <c r="M5" s="18"/>
      <c r="N5" s="18"/>
      <c r="O5" s="18"/>
    </row>
    <row r="6" spans="1:17" ht="15.95" customHeight="1">
      <c r="A6" s="8"/>
      <c r="C6" s="9" t="s">
        <v>14</v>
      </c>
      <c r="G6" s="18"/>
      <c r="H6" s="18"/>
      <c r="I6" s="18"/>
      <c r="J6" s="18"/>
      <c r="K6" s="18"/>
      <c r="L6" s="18"/>
      <c r="M6" s="18"/>
      <c r="N6" s="18"/>
      <c r="O6" s="18"/>
    </row>
    <row r="7" spans="1:17" ht="15.95" customHeight="1">
      <c r="A7" s="8"/>
      <c r="C7" s="9" t="s">
        <v>15</v>
      </c>
      <c r="G7" s="18"/>
      <c r="H7" s="18"/>
      <c r="I7" s="18"/>
      <c r="J7" s="18"/>
      <c r="K7" s="18"/>
      <c r="L7" s="18"/>
      <c r="M7" s="18"/>
      <c r="N7" s="18"/>
      <c r="O7" s="18"/>
      <c r="P7" s="21"/>
    </row>
    <row r="8" spans="1:17">
      <c r="A8" s="8"/>
      <c r="C8" s="168" t="s">
        <v>17</v>
      </c>
      <c r="D8" s="168"/>
      <c r="E8" s="168"/>
      <c r="F8" s="168"/>
      <c r="G8" s="168"/>
      <c r="H8" s="168"/>
      <c r="I8" s="168"/>
      <c r="J8" s="168"/>
      <c r="K8" s="168"/>
      <c r="L8" s="168"/>
      <c r="M8" s="168"/>
      <c r="N8" s="168"/>
      <c r="O8" s="168"/>
      <c r="P8" s="19"/>
      <c r="Q8" s="20"/>
    </row>
    <row r="9" spans="1:17" ht="36" customHeight="1">
      <c r="C9" s="169" t="s">
        <v>16</v>
      </c>
      <c r="D9" s="169"/>
      <c r="E9" s="169"/>
      <c r="F9" s="169"/>
      <c r="G9" s="169"/>
      <c r="H9" s="169"/>
      <c r="I9" s="169"/>
      <c r="J9" s="169"/>
      <c r="K9" s="169"/>
      <c r="L9" s="169"/>
      <c r="M9" s="169"/>
      <c r="N9" s="169"/>
      <c r="O9" s="169"/>
      <c r="P9" s="169"/>
    </row>
    <row r="10" spans="1:17" ht="12.75">
      <c r="C10" s="165"/>
      <c r="D10" s="165"/>
      <c r="E10" s="165"/>
      <c r="F10" s="165"/>
      <c r="G10" s="165"/>
      <c r="H10" s="165"/>
      <c r="I10" s="165"/>
      <c r="J10" s="165"/>
      <c r="K10" s="165"/>
      <c r="L10" s="165"/>
      <c r="M10" s="165"/>
      <c r="N10" s="165"/>
      <c r="O10" s="165"/>
    </row>
    <row r="11" spans="1:17" ht="12.75">
      <c r="C11" s="165"/>
      <c r="D11" s="165"/>
      <c r="E11" s="165"/>
      <c r="F11" s="165"/>
      <c r="G11" s="165"/>
      <c r="H11" s="165"/>
      <c r="I11" s="165"/>
      <c r="J11" s="165"/>
      <c r="K11" s="165"/>
      <c r="L11" s="165"/>
      <c r="M11" s="165"/>
      <c r="N11" s="165"/>
      <c r="O11" s="165"/>
    </row>
    <row r="12" spans="1:17" ht="12.75">
      <c r="C12" s="165"/>
      <c r="D12" s="165"/>
      <c r="E12" s="165"/>
      <c r="F12" s="165"/>
      <c r="G12" s="165"/>
      <c r="H12" s="165"/>
      <c r="I12" s="165"/>
      <c r="J12" s="165"/>
      <c r="K12" s="165"/>
      <c r="L12" s="165"/>
      <c r="M12" s="165"/>
      <c r="N12" s="165"/>
      <c r="O12" s="165"/>
    </row>
    <row r="13" spans="1:17" ht="12.75">
      <c r="C13" s="165"/>
      <c r="D13" s="165"/>
      <c r="E13" s="165"/>
      <c r="F13" s="165"/>
      <c r="G13" s="165"/>
      <c r="H13" s="165"/>
      <c r="I13" s="165"/>
      <c r="J13" s="165"/>
      <c r="K13" s="165"/>
      <c r="L13" s="165"/>
      <c r="M13" s="165"/>
      <c r="N13" s="165"/>
      <c r="O13" s="165"/>
    </row>
    <row r="14" spans="1:17" ht="12.75">
      <c r="C14" s="165"/>
      <c r="D14" s="165"/>
      <c r="E14" s="165"/>
      <c r="F14" s="165"/>
      <c r="G14" s="165"/>
      <c r="H14" s="165"/>
      <c r="I14" s="165"/>
      <c r="J14" s="165"/>
      <c r="K14" s="165"/>
      <c r="L14" s="165"/>
      <c r="M14" s="165"/>
      <c r="N14" s="165"/>
      <c r="O14" s="165"/>
    </row>
    <row r="15" spans="1:17" ht="12.75">
      <c r="C15" s="165"/>
      <c r="D15" s="165"/>
      <c r="E15" s="165"/>
      <c r="F15" s="165"/>
      <c r="G15" s="165"/>
      <c r="H15" s="165"/>
      <c r="I15" s="165"/>
      <c r="J15" s="165"/>
      <c r="K15" s="165"/>
      <c r="L15" s="165"/>
      <c r="M15" s="165"/>
      <c r="N15" s="165"/>
      <c r="O15" s="165"/>
    </row>
    <row r="16" spans="1:17" ht="12.75">
      <c r="C16" s="165"/>
      <c r="D16" s="165"/>
      <c r="E16" s="165"/>
      <c r="F16" s="165"/>
      <c r="G16" s="165"/>
      <c r="H16" s="165"/>
      <c r="I16" s="165"/>
      <c r="J16" s="165"/>
      <c r="K16" s="165"/>
      <c r="L16" s="165"/>
      <c r="M16" s="165"/>
      <c r="N16" s="165"/>
      <c r="O16" s="165"/>
    </row>
  </sheetData>
  <sheetProtection algorithmName="SHA-512" hashValue="X/EqMF3FWJrsEX9nZDDpOLS7Lkv1WMrC73c69toHmXFcHFwU5bTpfZpE9k05IAJEyklvlNRK7X84k8GjJcYxEw==" saltValue="bHXR/WxAFyxzR4np8OmlPA=="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3" orientation="landscape" horizontalDpi="4294967292" r:id="rId1"/>
  <headerFooter alignWithMargins="0"/>
  <drawing r:id="rId2"/>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C00-000000000000}">
  <sheetPr codeName="Sheet55">
    <pageSetUpPr fitToPage="1"/>
  </sheetPr>
  <dimension ref="A1:Q16"/>
  <sheetViews>
    <sheetView zoomScaleNormal="100" workbookViewId="0"/>
  </sheetViews>
  <sheetFormatPr defaultColWidth="9.140625" defaultRowHeight="12"/>
  <cols>
    <col min="1" max="1" width="18.7109375" style="9" customWidth="1"/>
    <col min="2" max="2" width="2.140625" style="9" customWidth="1"/>
    <col min="3" max="3" width="37" style="9" customWidth="1"/>
    <col min="4" max="4" width="10" style="9" bestFit="1" customWidth="1"/>
    <col min="5" max="5" width="15.140625" style="9" bestFit="1" customWidth="1"/>
    <col min="6" max="6" width="11" style="9" bestFit="1" customWidth="1"/>
    <col min="7" max="9" width="7.140625" style="9" bestFit="1" customWidth="1"/>
    <col min="10" max="10" width="6.7109375" style="9" customWidth="1"/>
    <col min="11" max="11" width="6" style="9" bestFit="1" customWidth="1"/>
    <col min="12" max="15" width="6.28515625" style="9" bestFit="1" customWidth="1"/>
    <col min="16" max="16" width="9.7109375" style="9" customWidth="1"/>
    <col min="17" max="16384" width="9.140625" style="9"/>
  </cols>
  <sheetData>
    <row r="1" spans="1:17" s="2" customFormat="1" ht="41.25" customHeight="1" thickBot="1">
      <c r="A1" s="1"/>
      <c r="C1" s="3">
        <v>41243</v>
      </c>
      <c r="D1" s="4" t="s">
        <v>0</v>
      </c>
      <c r="E1" s="5" t="s">
        <v>3</v>
      </c>
      <c r="F1" s="5" t="s">
        <v>4</v>
      </c>
      <c r="G1" s="6" t="s">
        <v>9</v>
      </c>
      <c r="H1" s="7" t="s">
        <v>10</v>
      </c>
      <c r="I1" s="6" t="s">
        <v>11</v>
      </c>
      <c r="J1" s="7" t="s">
        <v>12</v>
      </c>
      <c r="K1" s="6" t="s">
        <v>1</v>
      </c>
      <c r="L1" s="7" t="s">
        <v>5</v>
      </c>
      <c r="M1" s="6" t="s">
        <v>6</v>
      </c>
      <c r="N1" s="7" t="s">
        <v>7</v>
      </c>
      <c r="O1" s="6" t="s">
        <v>8</v>
      </c>
      <c r="P1" s="7" t="s">
        <v>2</v>
      </c>
    </row>
    <row r="2" spans="1:17" ht="15" customHeight="1">
      <c r="A2" s="8"/>
      <c r="C2" s="10"/>
      <c r="D2" s="11"/>
      <c r="E2" s="166">
        <v>8.5000000000000006E-3</v>
      </c>
      <c r="F2" s="166">
        <v>1.0460000000000001E-2</v>
      </c>
      <c r="G2" s="12"/>
      <c r="H2" s="13"/>
      <c r="I2" s="12"/>
      <c r="J2" s="13"/>
      <c r="K2" s="12"/>
      <c r="L2" s="13"/>
      <c r="M2" s="12"/>
      <c r="N2" s="13"/>
      <c r="O2" s="12"/>
      <c r="P2" s="13"/>
    </row>
    <row r="3" spans="1:17">
      <c r="A3" s="8"/>
      <c r="C3" s="14" t="s">
        <v>18</v>
      </c>
      <c r="D3" s="14">
        <v>949907877</v>
      </c>
      <c r="E3" s="167"/>
      <c r="F3" s="167"/>
      <c r="G3" s="15">
        <v>9.5653000000000002E-2</v>
      </c>
      <c r="H3" s="16">
        <v>0.27191300000000002</v>
      </c>
      <c r="I3" s="15">
        <v>0.58967499999999995</v>
      </c>
      <c r="J3" s="16">
        <v>1.1244069999999999</v>
      </c>
      <c r="K3" s="15">
        <v>1.2637240000000001</v>
      </c>
      <c r="L3" s="16">
        <v>1.713338</v>
      </c>
      <c r="M3" s="15">
        <v>2.3117169999999998</v>
      </c>
      <c r="N3" s="16">
        <v>2.805091</v>
      </c>
      <c r="O3" s="15">
        <v>3.0655960000000002</v>
      </c>
      <c r="P3" s="16">
        <v>5.2454720000000004</v>
      </c>
    </row>
    <row r="4" spans="1:17">
      <c r="A4" s="8"/>
      <c r="C4" s="17"/>
      <c r="D4" s="17"/>
      <c r="E4" s="17"/>
      <c r="F4" s="17"/>
      <c r="G4" s="13"/>
      <c r="H4" s="13"/>
      <c r="I4" s="13"/>
      <c r="J4" s="13"/>
      <c r="K4" s="13"/>
      <c r="L4" s="13"/>
      <c r="M4" s="13"/>
      <c r="N4" s="13"/>
      <c r="O4" s="13"/>
    </row>
    <row r="5" spans="1:17" ht="15.95" customHeight="1">
      <c r="A5" s="8"/>
      <c r="C5" s="9" t="s">
        <v>13</v>
      </c>
      <c r="G5" s="18"/>
      <c r="H5" s="18"/>
      <c r="I5" s="18"/>
      <c r="J5" s="18"/>
      <c r="K5" s="18"/>
      <c r="L5" s="18"/>
      <c r="M5" s="18"/>
      <c r="N5" s="18"/>
      <c r="O5" s="18"/>
    </row>
    <row r="6" spans="1:17" ht="15.95" customHeight="1">
      <c r="A6" s="8"/>
      <c r="C6" s="9" t="s">
        <v>14</v>
      </c>
      <c r="G6" s="18"/>
      <c r="H6" s="18"/>
      <c r="I6" s="18"/>
      <c r="J6" s="18"/>
      <c r="K6" s="18"/>
      <c r="L6" s="18"/>
      <c r="M6" s="18"/>
      <c r="N6" s="18"/>
      <c r="O6" s="18"/>
    </row>
    <row r="7" spans="1:17" ht="15.95" customHeight="1">
      <c r="A7" s="8"/>
      <c r="C7" s="9" t="s">
        <v>15</v>
      </c>
      <c r="G7" s="18"/>
      <c r="H7" s="18"/>
      <c r="I7" s="18"/>
      <c r="J7" s="18"/>
      <c r="K7" s="18"/>
      <c r="L7" s="18"/>
      <c r="M7" s="18"/>
      <c r="N7" s="18"/>
      <c r="O7" s="18"/>
      <c r="P7" s="21"/>
    </row>
    <row r="8" spans="1:17">
      <c r="A8" s="8"/>
      <c r="C8" s="168" t="s">
        <v>17</v>
      </c>
      <c r="D8" s="168"/>
      <c r="E8" s="168"/>
      <c r="F8" s="168"/>
      <c r="G8" s="168"/>
      <c r="H8" s="168"/>
      <c r="I8" s="168"/>
      <c r="J8" s="168"/>
      <c r="K8" s="168"/>
      <c r="L8" s="168"/>
      <c r="M8" s="168"/>
      <c r="N8" s="168"/>
      <c r="O8" s="168"/>
      <c r="P8" s="19"/>
      <c r="Q8" s="20"/>
    </row>
    <row r="9" spans="1:17" ht="36" customHeight="1">
      <c r="C9" s="169" t="s">
        <v>16</v>
      </c>
      <c r="D9" s="169"/>
      <c r="E9" s="169"/>
      <c r="F9" s="169"/>
      <c r="G9" s="169"/>
      <c r="H9" s="169"/>
      <c r="I9" s="169"/>
      <c r="J9" s="169"/>
      <c r="K9" s="169"/>
      <c r="L9" s="169"/>
      <c r="M9" s="169"/>
      <c r="N9" s="169"/>
      <c r="O9" s="169"/>
      <c r="P9" s="169"/>
    </row>
    <row r="10" spans="1:17" ht="12.75">
      <c r="C10" s="165"/>
      <c r="D10" s="165"/>
      <c r="E10" s="165"/>
      <c r="F10" s="165"/>
      <c r="G10" s="165"/>
      <c r="H10" s="165"/>
      <c r="I10" s="165"/>
      <c r="J10" s="165"/>
      <c r="K10" s="165"/>
      <c r="L10" s="165"/>
      <c r="M10" s="165"/>
      <c r="N10" s="165"/>
      <c r="O10" s="165"/>
    </row>
    <row r="11" spans="1:17" ht="12.75">
      <c r="C11" s="165"/>
      <c r="D11" s="165"/>
      <c r="E11" s="165"/>
      <c r="F11" s="165"/>
      <c r="G11" s="165"/>
      <c r="H11" s="165"/>
      <c r="I11" s="165"/>
      <c r="J11" s="165"/>
      <c r="K11" s="165"/>
      <c r="L11" s="165"/>
      <c r="M11" s="165"/>
      <c r="N11" s="165"/>
      <c r="O11" s="165"/>
    </row>
    <row r="12" spans="1:17" ht="12.75">
      <c r="C12" s="165"/>
      <c r="D12" s="165"/>
      <c r="E12" s="165"/>
      <c r="F12" s="165"/>
      <c r="G12" s="165"/>
      <c r="H12" s="165"/>
      <c r="I12" s="165"/>
      <c r="J12" s="165"/>
      <c r="K12" s="165"/>
      <c r="L12" s="165"/>
      <c r="M12" s="165"/>
      <c r="N12" s="165"/>
      <c r="O12" s="165"/>
    </row>
    <row r="13" spans="1:17" ht="12.75">
      <c r="C13" s="165"/>
      <c r="D13" s="165"/>
      <c r="E13" s="165"/>
      <c r="F13" s="165"/>
      <c r="G13" s="165"/>
      <c r="H13" s="165"/>
      <c r="I13" s="165"/>
      <c r="J13" s="165"/>
      <c r="K13" s="165"/>
      <c r="L13" s="165"/>
      <c r="M13" s="165"/>
      <c r="N13" s="165"/>
      <c r="O13" s="165"/>
    </row>
    <row r="14" spans="1:17" ht="12.75">
      <c r="C14" s="165"/>
      <c r="D14" s="165"/>
      <c r="E14" s="165"/>
      <c r="F14" s="165"/>
      <c r="G14" s="165"/>
      <c r="H14" s="165"/>
      <c r="I14" s="165"/>
      <c r="J14" s="165"/>
      <c r="K14" s="165"/>
      <c r="L14" s="165"/>
      <c r="M14" s="165"/>
      <c r="N14" s="165"/>
      <c r="O14" s="165"/>
    </row>
    <row r="15" spans="1:17" ht="12.75">
      <c r="C15" s="165"/>
      <c r="D15" s="165"/>
      <c r="E15" s="165"/>
      <c r="F15" s="165"/>
      <c r="G15" s="165"/>
      <c r="H15" s="165"/>
      <c r="I15" s="165"/>
      <c r="J15" s="165"/>
      <c r="K15" s="165"/>
      <c r="L15" s="165"/>
      <c r="M15" s="165"/>
      <c r="N15" s="165"/>
      <c r="O15" s="165"/>
    </row>
    <row r="16" spans="1:17" ht="12.75">
      <c r="C16" s="165"/>
      <c r="D16" s="165"/>
      <c r="E16" s="165"/>
      <c r="F16" s="165"/>
      <c r="G16" s="165"/>
      <c r="H16" s="165"/>
      <c r="I16" s="165"/>
      <c r="J16" s="165"/>
      <c r="K16" s="165"/>
      <c r="L16" s="165"/>
      <c r="M16" s="165"/>
      <c r="N16" s="165"/>
      <c r="O16" s="165"/>
    </row>
  </sheetData>
  <sheetProtection algorithmName="SHA-512" hashValue="66FF5Y4QbrG8ljvUTKu6ViPtZHp+Zv9tUMCfHyIOzkz/FRoxSxvG+P/ANw5/kVwunNvzxjGw0ZrFvJRmeiVjDw==" saltValue="Q3+disSPdqQDgP8V1pcEiQ=="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3" orientation="landscape" horizontalDpi="4294967292"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2BD404-4BB6-4485-AE21-4E4DD28AD281}">
  <sheetPr>
    <pageSetUpPr fitToPage="1"/>
  </sheetPr>
  <dimension ref="A1:T24"/>
  <sheetViews>
    <sheetView showGridLines="0" zoomScaleNormal="100" workbookViewId="0">
      <selection activeCell="E2" sqref="E2"/>
    </sheetView>
  </sheetViews>
  <sheetFormatPr defaultRowHeight="16.5"/>
  <cols>
    <col min="1" max="2" width="9.140625" style="48"/>
    <col min="3" max="4" width="3.140625" style="48" customWidth="1"/>
    <col min="5" max="5" width="49.140625" style="48" customWidth="1"/>
    <col min="6" max="6" width="10" style="48" bestFit="1" customWidth="1"/>
    <col min="7" max="16" width="9.140625" style="48"/>
    <col min="17" max="17" width="9.85546875" style="48" bestFit="1" customWidth="1"/>
    <col min="18" max="16384" width="9.140625" style="48"/>
  </cols>
  <sheetData>
    <row r="1" spans="5:20" ht="72">
      <c r="E1" s="79">
        <v>45322</v>
      </c>
      <c r="F1" s="80" t="s">
        <v>0</v>
      </c>
      <c r="G1" s="80" t="s">
        <v>34</v>
      </c>
      <c r="H1" s="80" t="s">
        <v>35</v>
      </c>
      <c r="I1" s="80" t="s">
        <v>36</v>
      </c>
      <c r="J1" s="80" t="s">
        <v>37</v>
      </c>
      <c r="K1" s="80" t="s">
        <v>38</v>
      </c>
      <c r="L1" s="80" t="s">
        <v>39</v>
      </c>
      <c r="M1" s="80" t="s">
        <v>40</v>
      </c>
      <c r="N1" s="80" t="s">
        <v>41</v>
      </c>
      <c r="O1" s="80" t="s">
        <v>42</v>
      </c>
      <c r="P1" s="80" t="s">
        <v>43</v>
      </c>
      <c r="Q1" s="80" t="s">
        <v>44</v>
      </c>
      <c r="R1" s="132" t="s">
        <v>133</v>
      </c>
      <c r="S1" s="132" t="s">
        <v>134</v>
      </c>
    </row>
    <row r="2" spans="5:20" ht="32.1" customHeight="1">
      <c r="E2" s="81" t="s">
        <v>116</v>
      </c>
      <c r="F2" s="82">
        <v>949907877</v>
      </c>
      <c r="G2" s="83">
        <v>0.1740475729999913</v>
      </c>
      <c r="H2" s="83">
        <v>0.54347826082175033</v>
      </c>
      <c r="I2" s="83">
        <v>1.1126293182610825</v>
      </c>
      <c r="J2" s="83">
        <v>0.1740475729999913</v>
      </c>
      <c r="K2" s="83">
        <v>2.1696252453113241</v>
      </c>
      <c r="L2" s="83">
        <v>1.6144671605784255</v>
      </c>
      <c r="M2" s="83">
        <v>1.6117749322123398</v>
      </c>
      <c r="N2" s="83">
        <v>1.5134243005267889</v>
      </c>
      <c r="O2" s="83">
        <v>1.3091927082040211</v>
      </c>
      <c r="P2" s="83">
        <v>4.0702676288759996</v>
      </c>
      <c r="Q2" s="84">
        <v>31321</v>
      </c>
      <c r="R2" s="133">
        <v>0.21</v>
      </c>
      <c r="S2" s="133">
        <v>0.86668458502031154</v>
      </c>
    </row>
    <row r="4" spans="5:20">
      <c r="E4" s="134" t="s">
        <v>48</v>
      </c>
      <c r="F4" s="134"/>
      <c r="G4" s="134"/>
      <c r="H4" s="134"/>
      <c r="I4" s="134"/>
      <c r="J4" s="134"/>
      <c r="K4" s="134"/>
      <c r="L4" s="134"/>
      <c r="M4" s="134"/>
      <c r="N4" s="134"/>
      <c r="O4" s="134"/>
      <c r="P4" s="134"/>
      <c r="Q4" s="134"/>
      <c r="R4" s="134"/>
      <c r="S4" s="134"/>
      <c r="T4" s="85"/>
    </row>
    <row r="5" spans="5:20">
      <c r="E5" s="134" t="s">
        <v>115</v>
      </c>
      <c r="F5" s="134"/>
      <c r="G5" s="134"/>
      <c r="H5" s="134"/>
      <c r="I5" s="134"/>
      <c r="J5" s="134"/>
      <c r="K5" s="134"/>
      <c r="L5" s="134"/>
      <c r="M5" s="134"/>
      <c r="N5" s="134"/>
      <c r="O5" s="134"/>
      <c r="P5" s="134"/>
      <c r="Q5" s="134"/>
      <c r="R5" s="134"/>
      <c r="S5" s="134"/>
      <c r="T5" s="85"/>
    </row>
    <row r="6" spans="5:20">
      <c r="E6" s="135" t="s">
        <v>49</v>
      </c>
      <c r="F6" s="135"/>
      <c r="G6" s="135"/>
      <c r="H6" s="135"/>
      <c r="I6" s="135"/>
      <c r="J6" s="135"/>
      <c r="K6" s="135"/>
      <c r="L6" s="135"/>
      <c r="M6" s="135"/>
      <c r="N6" s="135"/>
      <c r="O6" s="135"/>
      <c r="P6" s="135"/>
      <c r="Q6" s="135"/>
      <c r="R6" s="135"/>
      <c r="S6" s="135"/>
      <c r="T6" s="85"/>
    </row>
    <row r="7" spans="5:20" ht="36.75" customHeight="1">
      <c r="E7" s="136" t="s">
        <v>118</v>
      </c>
      <c r="F7" s="136"/>
      <c r="G7" s="136"/>
      <c r="H7" s="136"/>
      <c r="I7" s="136"/>
      <c r="J7" s="136"/>
      <c r="K7" s="136"/>
      <c r="L7" s="136"/>
      <c r="M7" s="136"/>
      <c r="N7" s="136"/>
      <c r="O7" s="136"/>
      <c r="P7" s="136"/>
      <c r="Q7" s="136"/>
      <c r="R7" s="136"/>
      <c r="S7" s="136"/>
      <c r="T7" s="85"/>
    </row>
    <row r="19" spans="1:4">
      <c r="A19" s="78"/>
      <c r="B19" s="78"/>
      <c r="C19" s="78"/>
      <c r="D19" s="78"/>
    </row>
    <row r="20" spans="1:4">
      <c r="A20" s="78"/>
      <c r="B20" s="78"/>
      <c r="C20" s="78"/>
      <c r="D20" s="78"/>
    </row>
    <row r="21" spans="1:4">
      <c r="A21" s="78"/>
      <c r="B21" s="78"/>
      <c r="C21" s="78"/>
      <c r="D21" s="78"/>
    </row>
    <row r="22" spans="1:4">
      <c r="A22" s="78"/>
      <c r="B22" s="78"/>
      <c r="C22" s="78"/>
      <c r="D22" s="78"/>
    </row>
    <row r="23" spans="1:4">
      <c r="A23" s="78"/>
      <c r="B23" s="78"/>
      <c r="C23" s="78"/>
      <c r="D23" s="78"/>
    </row>
    <row r="24" spans="1:4">
      <c r="A24" s="78"/>
      <c r="B24" s="78"/>
      <c r="C24" s="78"/>
      <c r="D24" s="78"/>
    </row>
  </sheetData>
  <sheetProtection algorithmName="SHA-512" hashValue="72Kco2zRyBsSEvLfeU15fD4S9mkn7ewlN7VSerufNiZ7Z4XEPmvgR7K0cz5GQ8gq1oFN9Pr2d9hTEnXDgrI9hg==" saltValue="ykCK8chrLI3uhjbcraIdd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D00-000000000000}">
  <sheetPr codeName="Sheet56">
    <pageSetUpPr fitToPage="1"/>
  </sheetPr>
  <dimension ref="A1:Q16"/>
  <sheetViews>
    <sheetView zoomScaleNormal="100" workbookViewId="0"/>
  </sheetViews>
  <sheetFormatPr defaultColWidth="9.140625" defaultRowHeight="12"/>
  <cols>
    <col min="1" max="1" width="18.7109375" style="9" customWidth="1"/>
    <col min="2" max="2" width="2.140625" style="9" customWidth="1"/>
    <col min="3" max="3" width="37" style="9" customWidth="1"/>
    <col min="4" max="4" width="10" style="9" bestFit="1" customWidth="1"/>
    <col min="5" max="5" width="15.140625" style="9" bestFit="1" customWidth="1"/>
    <col min="6" max="6" width="11" style="9" bestFit="1" customWidth="1"/>
    <col min="7" max="9" width="7.140625" style="9" bestFit="1" customWidth="1"/>
    <col min="10" max="10" width="6.7109375" style="9" customWidth="1"/>
    <col min="11" max="11" width="6" style="9" bestFit="1" customWidth="1"/>
    <col min="12" max="15" width="6.28515625" style="9" bestFit="1" customWidth="1"/>
    <col min="16" max="16" width="9.7109375" style="9" customWidth="1"/>
    <col min="17" max="16384" width="9.140625" style="9"/>
  </cols>
  <sheetData>
    <row r="1" spans="1:17" s="2" customFormat="1" ht="41.25" customHeight="1" thickBot="1">
      <c r="A1" s="1"/>
      <c r="C1" s="3">
        <v>41213</v>
      </c>
      <c r="D1" s="4" t="s">
        <v>0</v>
      </c>
      <c r="E1" s="5" t="s">
        <v>3</v>
      </c>
      <c r="F1" s="5" t="s">
        <v>4</v>
      </c>
      <c r="G1" s="6" t="s">
        <v>9</v>
      </c>
      <c r="H1" s="7" t="s">
        <v>10</v>
      </c>
      <c r="I1" s="6" t="s">
        <v>11</v>
      </c>
      <c r="J1" s="7" t="s">
        <v>12</v>
      </c>
      <c r="K1" s="6" t="s">
        <v>1</v>
      </c>
      <c r="L1" s="7" t="s">
        <v>5</v>
      </c>
      <c r="M1" s="6" t="s">
        <v>6</v>
      </c>
      <c r="N1" s="7" t="s">
        <v>7</v>
      </c>
      <c r="O1" s="6" t="s">
        <v>8</v>
      </c>
      <c r="P1" s="7" t="s">
        <v>2</v>
      </c>
    </row>
    <row r="2" spans="1:17" ht="15" customHeight="1">
      <c r="A2" s="8"/>
      <c r="C2" s="10"/>
      <c r="D2" s="11"/>
      <c r="E2" s="166">
        <v>8.5000000000000006E-3</v>
      </c>
      <c r="F2" s="166">
        <v>1.0460000000000001E-2</v>
      </c>
      <c r="G2" s="12"/>
      <c r="H2" s="13"/>
      <c r="I2" s="12"/>
      <c r="J2" s="13"/>
      <c r="K2" s="12"/>
      <c r="L2" s="13"/>
      <c r="M2" s="12"/>
      <c r="N2" s="13"/>
      <c r="O2" s="12"/>
      <c r="P2" s="13"/>
    </row>
    <row r="3" spans="1:17">
      <c r="A3" s="8"/>
      <c r="C3" s="14" t="s">
        <v>18</v>
      </c>
      <c r="D3" s="14">
        <v>949907877</v>
      </c>
      <c r="E3" s="167"/>
      <c r="F3" s="167"/>
      <c r="G3" s="15">
        <v>9.7943000000000002E-2</v>
      </c>
      <c r="H3" s="16">
        <v>0.29699900000000001</v>
      </c>
      <c r="I3" s="15">
        <v>0.597499</v>
      </c>
      <c r="J3" s="16">
        <v>1.027771</v>
      </c>
      <c r="K3" s="15">
        <v>1.2839229999999999</v>
      </c>
      <c r="L3" s="16">
        <v>1.74576</v>
      </c>
      <c r="M3" s="15">
        <v>2.3676490000000001</v>
      </c>
      <c r="N3" s="16">
        <v>2.83528</v>
      </c>
      <c r="O3" s="15">
        <v>3.0929000000000002</v>
      </c>
      <c r="P3" s="16">
        <v>5.2583140000000004</v>
      </c>
    </row>
    <row r="4" spans="1:17">
      <c r="A4" s="8"/>
      <c r="C4" s="17"/>
      <c r="D4" s="17"/>
      <c r="E4" s="17"/>
      <c r="F4" s="17"/>
      <c r="G4" s="13"/>
      <c r="H4" s="13"/>
      <c r="I4" s="13"/>
      <c r="J4" s="13"/>
      <c r="K4" s="13"/>
      <c r="L4" s="13"/>
      <c r="M4" s="13"/>
      <c r="N4" s="13"/>
      <c r="O4" s="13"/>
    </row>
    <row r="5" spans="1:17" ht="15.95" customHeight="1">
      <c r="A5" s="8"/>
      <c r="C5" s="9" t="s">
        <v>13</v>
      </c>
      <c r="G5" s="18"/>
      <c r="H5" s="18"/>
      <c r="I5" s="18"/>
      <c r="J5" s="18"/>
      <c r="K5" s="18"/>
      <c r="L5" s="18"/>
      <c r="M5" s="18"/>
      <c r="N5" s="18"/>
      <c r="O5" s="18"/>
    </row>
    <row r="6" spans="1:17" ht="15.95" customHeight="1">
      <c r="A6" s="8"/>
      <c r="C6" s="9" t="s">
        <v>14</v>
      </c>
      <c r="G6" s="18"/>
      <c r="H6" s="18"/>
      <c r="I6" s="18"/>
      <c r="J6" s="18"/>
      <c r="K6" s="18"/>
      <c r="L6" s="18"/>
      <c r="M6" s="18"/>
      <c r="N6" s="18"/>
      <c r="O6" s="18"/>
    </row>
    <row r="7" spans="1:17" ht="15.95" customHeight="1">
      <c r="A7" s="8"/>
      <c r="C7" s="9" t="s">
        <v>15</v>
      </c>
      <c r="G7" s="18"/>
      <c r="H7" s="18"/>
      <c r="I7" s="18"/>
      <c r="J7" s="18"/>
      <c r="K7" s="18"/>
      <c r="L7" s="18"/>
      <c r="M7" s="18"/>
      <c r="N7" s="18"/>
      <c r="O7" s="18"/>
      <c r="P7" s="21"/>
    </row>
    <row r="8" spans="1:17">
      <c r="A8" s="8"/>
      <c r="C8" s="168" t="s">
        <v>17</v>
      </c>
      <c r="D8" s="168"/>
      <c r="E8" s="168"/>
      <c r="F8" s="168"/>
      <c r="G8" s="168"/>
      <c r="H8" s="168"/>
      <c r="I8" s="168"/>
      <c r="J8" s="168"/>
      <c r="K8" s="168"/>
      <c r="L8" s="168"/>
      <c r="M8" s="168"/>
      <c r="N8" s="168"/>
      <c r="O8" s="168"/>
      <c r="P8" s="19"/>
      <c r="Q8" s="20"/>
    </row>
    <row r="9" spans="1:17" ht="36" customHeight="1">
      <c r="C9" s="169" t="s">
        <v>16</v>
      </c>
      <c r="D9" s="169"/>
      <c r="E9" s="169"/>
      <c r="F9" s="169"/>
      <c r="G9" s="169"/>
      <c r="H9" s="169"/>
      <c r="I9" s="169"/>
      <c r="J9" s="169"/>
      <c r="K9" s="169"/>
      <c r="L9" s="169"/>
      <c r="M9" s="169"/>
      <c r="N9" s="169"/>
      <c r="O9" s="169"/>
      <c r="P9" s="169"/>
    </row>
    <row r="10" spans="1:17" ht="12.75">
      <c r="C10" s="165"/>
      <c r="D10" s="165"/>
      <c r="E10" s="165"/>
      <c r="F10" s="165"/>
      <c r="G10" s="165"/>
      <c r="H10" s="165"/>
      <c r="I10" s="165"/>
      <c r="J10" s="165"/>
      <c r="K10" s="165"/>
      <c r="L10" s="165"/>
      <c r="M10" s="165"/>
      <c r="N10" s="165"/>
      <c r="O10" s="165"/>
    </row>
    <row r="11" spans="1:17" ht="12.75">
      <c r="C11" s="165"/>
      <c r="D11" s="165"/>
      <c r="E11" s="165"/>
      <c r="F11" s="165"/>
      <c r="G11" s="165"/>
      <c r="H11" s="165"/>
      <c r="I11" s="165"/>
      <c r="J11" s="165"/>
      <c r="K11" s="165"/>
      <c r="L11" s="165"/>
      <c r="M11" s="165"/>
      <c r="N11" s="165"/>
      <c r="O11" s="165"/>
    </row>
    <row r="12" spans="1:17" ht="12.75">
      <c r="C12" s="165"/>
      <c r="D12" s="165"/>
      <c r="E12" s="165"/>
      <c r="F12" s="165"/>
      <c r="G12" s="165"/>
      <c r="H12" s="165"/>
      <c r="I12" s="165"/>
      <c r="J12" s="165"/>
      <c r="K12" s="165"/>
      <c r="L12" s="165"/>
      <c r="M12" s="165"/>
      <c r="N12" s="165"/>
      <c r="O12" s="165"/>
    </row>
    <row r="13" spans="1:17" ht="12.75">
      <c r="C13" s="165"/>
      <c r="D13" s="165"/>
      <c r="E13" s="165"/>
      <c r="F13" s="165"/>
      <c r="G13" s="165"/>
      <c r="H13" s="165"/>
      <c r="I13" s="165"/>
      <c r="J13" s="165"/>
      <c r="K13" s="165"/>
      <c r="L13" s="165"/>
      <c r="M13" s="165"/>
      <c r="N13" s="165"/>
      <c r="O13" s="165"/>
    </row>
    <row r="14" spans="1:17" ht="12.75">
      <c r="C14" s="165"/>
      <c r="D14" s="165"/>
      <c r="E14" s="165"/>
      <c r="F14" s="165"/>
      <c r="G14" s="165"/>
      <c r="H14" s="165"/>
      <c r="I14" s="165"/>
      <c r="J14" s="165"/>
      <c r="K14" s="165"/>
      <c r="L14" s="165"/>
      <c r="M14" s="165"/>
      <c r="N14" s="165"/>
      <c r="O14" s="165"/>
    </row>
    <row r="15" spans="1:17" ht="12.75">
      <c r="C15" s="165"/>
      <c r="D15" s="165"/>
      <c r="E15" s="165"/>
      <c r="F15" s="165"/>
      <c r="G15" s="165"/>
      <c r="H15" s="165"/>
      <c r="I15" s="165"/>
      <c r="J15" s="165"/>
      <c r="K15" s="165"/>
      <c r="L15" s="165"/>
      <c r="M15" s="165"/>
      <c r="N15" s="165"/>
      <c r="O15" s="165"/>
    </row>
    <row r="16" spans="1:17" ht="12.75">
      <c r="C16" s="165"/>
      <c r="D16" s="165"/>
      <c r="E16" s="165"/>
      <c r="F16" s="165"/>
      <c r="G16" s="165"/>
      <c r="H16" s="165"/>
      <c r="I16" s="165"/>
      <c r="J16" s="165"/>
      <c r="K16" s="165"/>
      <c r="L16" s="165"/>
      <c r="M16" s="165"/>
      <c r="N16" s="165"/>
      <c r="O16" s="165"/>
    </row>
  </sheetData>
  <sheetProtection algorithmName="SHA-512" hashValue="loIBSRX8j4fv6rNDEk9/NUo0ne1JyTApF9hqNg3upkdj8C8hk67UAR4iEaYrrTiw+zNQXseSMZ/OTtFaymq/Ng==" saltValue="6F4spbJdrVaz+nka/eAwrg==" spinCount="100000" sheet="1" objects="1" scenarios="1"/>
  <mergeCells count="11">
    <mergeCell ref="E2:E3"/>
    <mergeCell ref="F2:F3"/>
    <mergeCell ref="C14:O14"/>
    <mergeCell ref="C15:O15"/>
    <mergeCell ref="C16:O16"/>
    <mergeCell ref="C8:O8"/>
    <mergeCell ref="C10:O10"/>
    <mergeCell ref="C11:O11"/>
    <mergeCell ref="C12:O12"/>
    <mergeCell ref="C13:O13"/>
    <mergeCell ref="C9:P9"/>
  </mergeCells>
  <pageMargins left="0.25" right="0.25" top="0.25" bottom="0.25" header="0.5" footer="0.5"/>
  <pageSetup scale="83" orientation="landscape" horizontalDpi="4294967292"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970A2-676C-48CA-934B-FBDE37E8F769}">
  <sheetPr>
    <pageSetUpPr fitToPage="1"/>
  </sheetPr>
  <dimension ref="A1:T24"/>
  <sheetViews>
    <sheetView showGridLines="0" zoomScaleNormal="100" workbookViewId="0">
      <selection activeCell="E2" sqref="E2"/>
    </sheetView>
  </sheetViews>
  <sheetFormatPr defaultRowHeight="16.5"/>
  <cols>
    <col min="1" max="2" width="9.140625" style="48"/>
    <col min="3" max="4" width="3.140625" style="48" customWidth="1"/>
    <col min="5" max="5" width="49.140625" style="48" customWidth="1"/>
    <col min="6" max="6" width="10" style="48" bestFit="1" customWidth="1"/>
    <col min="7" max="16" width="9.140625" style="48"/>
    <col min="17" max="17" width="9.85546875" style="48" bestFit="1" customWidth="1"/>
    <col min="18" max="16384" width="9.140625" style="48"/>
  </cols>
  <sheetData>
    <row r="1" spans="5:20" ht="72">
      <c r="E1" s="79">
        <v>45291</v>
      </c>
      <c r="F1" s="80" t="s">
        <v>0</v>
      </c>
      <c r="G1" s="80" t="s">
        <v>34</v>
      </c>
      <c r="H1" s="80" t="s">
        <v>35</v>
      </c>
      <c r="I1" s="80" t="s">
        <v>36</v>
      </c>
      <c r="J1" s="80" t="s">
        <v>37</v>
      </c>
      <c r="K1" s="80" t="s">
        <v>38</v>
      </c>
      <c r="L1" s="80" t="s">
        <v>39</v>
      </c>
      <c r="M1" s="80" t="s">
        <v>40</v>
      </c>
      <c r="N1" s="80" t="s">
        <v>41</v>
      </c>
      <c r="O1" s="80" t="s">
        <v>42</v>
      </c>
      <c r="P1" s="80" t="s">
        <v>43</v>
      </c>
      <c r="Q1" s="80" t="s">
        <v>44</v>
      </c>
      <c r="R1" s="132" t="s">
        <v>133</v>
      </c>
      <c r="S1" s="132" t="s">
        <v>134</v>
      </c>
    </row>
    <row r="2" spans="5:20" ht="32.1" customHeight="1">
      <c r="E2" s="81" t="s">
        <v>116</v>
      </c>
      <c r="F2" s="82">
        <v>949907877</v>
      </c>
      <c r="G2" s="83">
        <v>0.19376089900000615</v>
      </c>
      <c r="H2" s="83">
        <v>0.5639828857371354</v>
      </c>
      <c r="I2" s="83">
        <v>1.1145874062860717</v>
      </c>
      <c r="J2" s="83">
        <v>2.13312265349066</v>
      </c>
      <c r="K2" s="83">
        <v>2.13312265349066</v>
      </c>
      <c r="L2" s="83">
        <v>1.5898899702144309</v>
      </c>
      <c r="M2" s="83">
        <v>1.6019501601127528</v>
      </c>
      <c r="N2" s="83">
        <v>1.500652811931924</v>
      </c>
      <c r="O2" s="83">
        <v>1.2977824856361231</v>
      </c>
      <c r="P2" s="83">
        <v>4.0745821145079999</v>
      </c>
      <c r="Q2" s="84">
        <v>31321</v>
      </c>
      <c r="R2" s="133">
        <v>0.21</v>
      </c>
      <c r="S2" s="133">
        <v>0.86668458502031154</v>
      </c>
    </row>
    <row r="4" spans="5:20">
      <c r="E4" s="134" t="s">
        <v>48</v>
      </c>
      <c r="F4" s="134"/>
      <c r="G4" s="134"/>
      <c r="H4" s="134"/>
      <c r="I4" s="134"/>
      <c r="J4" s="134"/>
      <c r="K4" s="134"/>
      <c r="L4" s="134"/>
      <c r="M4" s="134"/>
      <c r="N4" s="134"/>
      <c r="O4" s="134"/>
      <c r="P4" s="134"/>
      <c r="Q4" s="134"/>
      <c r="R4" s="134"/>
      <c r="S4" s="134"/>
      <c r="T4" s="85"/>
    </row>
    <row r="5" spans="5:20">
      <c r="E5" s="134" t="s">
        <v>115</v>
      </c>
      <c r="F5" s="134"/>
      <c r="G5" s="134"/>
      <c r="H5" s="134"/>
      <c r="I5" s="134"/>
      <c r="J5" s="134"/>
      <c r="K5" s="134"/>
      <c r="L5" s="134"/>
      <c r="M5" s="134"/>
      <c r="N5" s="134"/>
      <c r="O5" s="134"/>
      <c r="P5" s="134"/>
      <c r="Q5" s="134"/>
      <c r="R5" s="134"/>
      <c r="S5" s="134"/>
      <c r="T5" s="85"/>
    </row>
    <row r="6" spans="5:20">
      <c r="E6" s="135" t="s">
        <v>49</v>
      </c>
      <c r="F6" s="135"/>
      <c r="G6" s="135"/>
      <c r="H6" s="135"/>
      <c r="I6" s="135"/>
      <c r="J6" s="135"/>
      <c r="K6" s="135"/>
      <c r="L6" s="135"/>
      <c r="M6" s="135"/>
      <c r="N6" s="135"/>
      <c r="O6" s="135"/>
      <c r="P6" s="135"/>
      <c r="Q6" s="135"/>
      <c r="R6" s="135"/>
      <c r="S6" s="135"/>
      <c r="T6" s="85"/>
    </row>
    <row r="7" spans="5:20" ht="36.75" customHeight="1">
      <c r="E7" s="136" t="s">
        <v>118</v>
      </c>
      <c r="F7" s="136"/>
      <c r="G7" s="136"/>
      <c r="H7" s="136"/>
      <c r="I7" s="136"/>
      <c r="J7" s="136"/>
      <c r="K7" s="136"/>
      <c r="L7" s="136"/>
      <c r="M7" s="136"/>
      <c r="N7" s="136"/>
      <c r="O7" s="136"/>
      <c r="P7" s="136"/>
      <c r="Q7" s="136"/>
      <c r="R7" s="136"/>
      <c r="S7" s="136"/>
      <c r="T7" s="85"/>
    </row>
    <row r="19" spans="1:4">
      <c r="A19" s="78"/>
      <c r="B19" s="78"/>
      <c r="C19" s="78"/>
      <c r="D19" s="78"/>
    </row>
    <row r="20" spans="1:4">
      <c r="A20" s="78"/>
      <c r="B20" s="78"/>
      <c r="C20" s="78"/>
      <c r="D20" s="78"/>
    </row>
    <row r="21" spans="1:4">
      <c r="A21" s="78"/>
      <c r="B21" s="78"/>
      <c r="C21" s="78"/>
      <c r="D21" s="78"/>
    </row>
    <row r="22" spans="1:4">
      <c r="A22" s="78"/>
      <c r="B22" s="78"/>
      <c r="C22" s="78"/>
      <c r="D22" s="78"/>
    </row>
    <row r="23" spans="1:4">
      <c r="A23" s="78"/>
      <c r="B23" s="78"/>
      <c r="C23" s="78"/>
      <c r="D23" s="78"/>
    </row>
    <row r="24" spans="1:4">
      <c r="A24" s="78"/>
      <c r="B24" s="78"/>
      <c r="C24" s="78"/>
      <c r="D24" s="78"/>
    </row>
  </sheetData>
  <sheetProtection algorithmName="SHA-512" hashValue="IkRkcP9f4EmkRNGgPtwjo5+aVWsmlHE1rn8R4udBA2gpTsYe2RX0n4ysPJiCivnM9RQ1i/KSgk22NLAhv3jZKg==" saltValue="c4jS8F7ATqnFkZjQwER0j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F86BA-E292-4DF3-B1AE-396FB0E50DDE}">
  <sheetPr>
    <pageSetUpPr fitToPage="1"/>
  </sheetPr>
  <dimension ref="A1:T24"/>
  <sheetViews>
    <sheetView showGridLines="0" zoomScaleNormal="100" workbookViewId="0">
      <selection activeCell="E2" sqref="E2"/>
    </sheetView>
  </sheetViews>
  <sheetFormatPr defaultRowHeight="16.5"/>
  <cols>
    <col min="1" max="2" width="9.140625" style="48"/>
    <col min="3" max="4" width="3.140625" style="48" customWidth="1"/>
    <col min="5" max="5" width="49.140625" style="48" customWidth="1"/>
    <col min="6" max="6" width="10" style="48" bestFit="1" customWidth="1"/>
    <col min="7" max="16" width="9.140625" style="48"/>
    <col min="17" max="17" width="9.85546875" style="48" bestFit="1" customWidth="1"/>
    <col min="18" max="16384" width="9.140625" style="48"/>
  </cols>
  <sheetData>
    <row r="1" spans="5:20" ht="72">
      <c r="E1" s="79">
        <v>45260</v>
      </c>
      <c r="F1" s="80" t="s">
        <v>0</v>
      </c>
      <c r="G1" s="80" t="s">
        <v>34</v>
      </c>
      <c r="H1" s="80" t="s">
        <v>35</v>
      </c>
      <c r="I1" s="80" t="s">
        <v>36</v>
      </c>
      <c r="J1" s="80" t="s">
        <v>37</v>
      </c>
      <c r="K1" s="80" t="s">
        <v>38</v>
      </c>
      <c r="L1" s="80" t="s">
        <v>39</v>
      </c>
      <c r="M1" s="80" t="s">
        <v>40</v>
      </c>
      <c r="N1" s="80" t="s">
        <v>41</v>
      </c>
      <c r="O1" s="80" t="s">
        <v>42</v>
      </c>
      <c r="P1" s="80" t="s">
        <v>43</v>
      </c>
      <c r="Q1" s="80" t="s">
        <v>44</v>
      </c>
      <c r="R1" s="132" t="s">
        <v>131</v>
      </c>
      <c r="S1" s="132" t="s">
        <v>132</v>
      </c>
    </row>
    <row r="2" spans="5:20" ht="32.1" customHeight="1">
      <c r="E2" s="81" t="s">
        <v>116</v>
      </c>
      <c r="F2" s="82">
        <v>949907877</v>
      </c>
      <c r="G2" s="83">
        <v>0.17468944100000883</v>
      </c>
      <c r="H2" s="83">
        <v>0.56508183948820179</v>
      </c>
      <c r="I2" s="83">
        <v>1.1167711592047214</v>
      </c>
      <c r="J2" s="83">
        <v>1.9356112966411487</v>
      </c>
      <c r="K2" s="83">
        <v>2.0969337276071531</v>
      </c>
      <c r="L2" s="83">
        <v>1.572437528374615</v>
      </c>
      <c r="M2" s="83">
        <v>1.5881603980738124</v>
      </c>
      <c r="N2" s="83">
        <v>1.4850402654816408</v>
      </c>
      <c r="O2" s="83">
        <v>1.2840083409980441</v>
      </c>
      <c r="P2" s="83">
        <v>4.0783790346929996</v>
      </c>
      <c r="Q2" s="84">
        <v>31321</v>
      </c>
      <c r="R2" s="133">
        <v>0.21</v>
      </c>
      <c r="S2" s="133">
        <v>0.8670680780505674</v>
      </c>
    </row>
    <row r="4" spans="5:20">
      <c r="E4" s="134" t="s">
        <v>48</v>
      </c>
      <c r="F4" s="134"/>
      <c r="G4" s="134"/>
      <c r="H4" s="134"/>
      <c r="I4" s="134"/>
      <c r="J4" s="134"/>
      <c r="K4" s="134"/>
      <c r="L4" s="134"/>
      <c r="M4" s="134"/>
      <c r="N4" s="134"/>
      <c r="O4" s="134"/>
      <c r="P4" s="134"/>
      <c r="Q4" s="134"/>
      <c r="R4" s="134"/>
      <c r="S4" s="134"/>
      <c r="T4" s="85"/>
    </row>
    <row r="5" spans="5:20">
      <c r="E5" s="134" t="s">
        <v>115</v>
      </c>
      <c r="F5" s="134"/>
      <c r="G5" s="134"/>
      <c r="H5" s="134"/>
      <c r="I5" s="134"/>
      <c r="J5" s="134"/>
      <c r="K5" s="134"/>
      <c r="L5" s="134"/>
      <c r="M5" s="134"/>
      <c r="N5" s="134"/>
      <c r="O5" s="134"/>
      <c r="P5" s="134"/>
      <c r="Q5" s="134"/>
      <c r="R5" s="134"/>
      <c r="S5" s="134"/>
      <c r="T5" s="85"/>
    </row>
    <row r="6" spans="5:20">
      <c r="E6" s="135" t="s">
        <v>49</v>
      </c>
      <c r="F6" s="135"/>
      <c r="G6" s="135"/>
      <c r="H6" s="135"/>
      <c r="I6" s="135"/>
      <c r="J6" s="135"/>
      <c r="K6" s="135"/>
      <c r="L6" s="135"/>
      <c r="M6" s="135"/>
      <c r="N6" s="135"/>
      <c r="O6" s="135"/>
      <c r="P6" s="135"/>
      <c r="Q6" s="135"/>
      <c r="R6" s="135"/>
      <c r="S6" s="135"/>
      <c r="T6" s="85"/>
    </row>
    <row r="7" spans="5:20" ht="36.75" customHeight="1">
      <c r="E7" s="136" t="s">
        <v>118</v>
      </c>
      <c r="F7" s="136"/>
      <c r="G7" s="136"/>
      <c r="H7" s="136"/>
      <c r="I7" s="136"/>
      <c r="J7" s="136"/>
      <c r="K7" s="136"/>
      <c r="L7" s="136"/>
      <c r="M7" s="136"/>
      <c r="N7" s="136"/>
      <c r="O7" s="136"/>
      <c r="P7" s="136"/>
      <c r="Q7" s="136"/>
      <c r="R7" s="136"/>
      <c r="S7" s="136"/>
      <c r="T7" s="85"/>
    </row>
    <row r="19" spans="1:4">
      <c r="A19" s="78"/>
      <c r="B19" s="78"/>
      <c r="C19" s="78"/>
      <c r="D19" s="78"/>
    </row>
    <row r="20" spans="1:4">
      <c r="A20" s="78"/>
      <c r="B20" s="78"/>
      <c r="C20" s="78"/>
      <c r="D20" s="78"/>
    </row>
    <row r="21" spans="1:4">
      <c r="A21" s="78"/>
      <c r="B21" s="78"/>
      <c r="C21" s="78"/>
      <c r="D21" s="78"/>
    </row>
    <row r="22" spans="1:4">
      <c r="A22" s="78"/>
      <c r="B22" s="78"/>
      <c r="C22" s="78"/>
      <c r="D22" s="78"/>
    </row>
    <row r="23" spans="1:4">
      <c r="A23" s="78"/>
      <c r="B23" s="78"/>
      <c r="C23" s="78"/>
      <c r="D23" s="78"/>
    </row>
    <row r="24" spans="1:4">
      <c r="A24" s="78"/>
      <c r="B24" s="78"/>
      <c r="C24" s="78"/>
      <c r="D24" s="78"/>
    </row>
  </sheetData>
  <sheetProtection algorithmName="SHA-512" hashValue="kQb1v5d8Ry/ZOQ2k2TxGmg5bRpNb3JE0pKSWenJMZYNK1x0ieOqmxm+wF9CgYoF19Br/aFS961DBrnq5jAp+aA==" saltValue="UzM649FSovL+kxjxIrScK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0415BC-1533-4E62-B3DA-D99EA6BC9AA3}">
  <sheetPr>
    <pageSetUpPr fitToPage="1"/>
  </sheetPr>
  <dimension ref="A1:T24"/>
  <sheetViews>
    <sheetView showGridLines="0" zoomScaleNormal="100" workbookViewId="0">
      <selection activeCell="E2" sqref="E2"/>
    </sheetView>
  </sheetViews>
  <sheetFormatPr defaultRowHeight="16.5"/>
  <cols>
    <col min="1" max="2" width="9.140625" style="48"/>
    <col min="3" max="4" width="3.140625" style="48" customWidth="1"/>
    <col min="5" max="5" width="49.140625" style="48" customWidth="1"/>
    <col min="6" max="6" width="10" style="48" bestFit="1" customWidth="1"/>
    <col min="7" max="16" width="9.140625" style="48"/>
    <col min="17" max="17" width="9.85546875" style="48" bestFit="1" customWidth="1"/>
    <col min="18" max="16384" width="9.140625" style="48"/>
  </cols>
  <sheetData>
    <row r="1" spans="5:20" ht="72">
      <c r="E1" s="79">
        <v>45230</v>
      </c>
      <c r="F1" s="80" t="s">
        <v>0</v>
      </c>
      <c r="G1" s="80" t="s">
        <v>34</v>
      </c>
      <c r="H1" s="80" t="s">
        <v>35</v>
      </c>
      <c r="I1" s="80" t="s">
        <v>36</v>
      </c>
      <c r="J1" s="80" t="s">
        <v>37</v>
      </c>
      <c r="K1" s="80" t="s">
        <v>38</v>
      </c>
      <c r="L1" s="80" t="s">
        <v>39</v>
      </c>
      <c r="M1" s="80" t="s">
        <v>40</v>
      </c>
      <c r="N1" s="80" t="s">
        <v>41</v>
      </c>
      <c r="O1" s="80" t="s">
        <v>42</v>
      </c>
      <c r="P1" s="80" t="s">
        <v>43</v>
      </c>
      <c r="Q1" s="80" t="s">
        <v>44</v>
      </c>
      <c r="R1" s="132" t="s">
        <v>131</v>
      </c>
      <c r="S1" s="132" t="s">
        <v>132</v>
      </c>
    </row>
    <row r="2" spans="5:20" ht="32.1" customHeight="1">
      <c r="E2" s="81" t="s">
        <v>116</v>
      </c>
      <c r="F2" s="82">
        <v>949907877</v>
      </c>
      <c r="G2" s="83">
        <v>0.19447685700000328</v>
      </c>
      <c r="H2" s="83">
        <v>0.56607456523722899</v>
      </c>
      <c r="I2" s="83">
        <v>1.1187438654554738</v>
      </c>
      <c r="J2" s="83">
        <v>1.7578510754238552</v>
      </c>
      <c r="K2" s="83">
        <v>2.0804438266934344</v>
      </c>
      <c r="L2" s="83">
        <v>1.5477372266846423</v>
      </c>
      <c r="M2" s="83">
        <v>1.5782719432243519</v>
      </c>
      <c r="N2" s="83">
        <v>1.4721997414868015</v>
      </c>
      <c r="O2" s="83">
        <v>1.2723427506744933</v>
      </c>
      <c r="P2" s="83">
        <v>4.0827129899630004</v>
      </c>
      <c r="Q2" s="84">
        <v>31321</v>
      </c>
      <c r="R2" s="133">
        <v>0.21</v>
      </c>
      <c r="S2" s="133">
        <v>0.8670680780505674</v>
      </c>
    </row>
    <row r="4" spans="5:20">
      <c r="E4" s="134" t="s">
        <v>48</v>
      </c>
      <c r="F4" s="134"/>
      <c r="G4" s="134"/>
      <c r="H4" s="134"/>
      <c r="I4" s="134"/>
      <c r="J4" s="134"/>
      <c r="K4" s="134"/>
      <c r="L4" s="134"/>
      <c r="M4" s="134"/>
      <c r="N4" s="134"/>
      <c r="O4" s="134"/>
      <c r="P4" s="134"/>
      <c r="Q4" s="134"/>
      <c r="R4" s="134"/>
      <c r="S4" s="134"/>
      <c r="T4" s="85"/>
    </row>
    <row r="5" spans="5:20">
      <c r="E5" s="134" t="s">
        <v>115</v>
      </c>
      <c r="F5" s="134"/>
      <c r="G5" s="134"/>
      <c r="H5" s="134"/>
      <c r="I5" s="134"/>
      <c r="J5" s="134"/>
      <c r="K5" s="134"/>
      <c r="L5" s="134"/>
      <c r="M5" s="134"/>
      <c r="N5" s="134"/>
      <c r="O5" s="134"/>
      <c r="P5" s="134"/>
      <c r="Q5" s="134"/>
      <c r="R5" s="134"/>
      <c r="S5" s="134"/>
      <c r="T5" s="85"/>
    </row>
    <row r="6" spans="5:20">
      <c r="E6" s="135" t="s">
        <v>49</v>
      </c>
      <c r="F6" s="135"/>
      <c r="G6" s="135"/>
      <c r="H6" s="135"/>
      <c r="I6" s="135"/>
      <c r="J6" s="135"/>
      <c r="K6" s="135"/>
      <c r="L6" s="135"/>
      <c r="M6" s="135"/>
      <c r="N6" s="135"/>
      <c r="O6" s="135"/>
      <c r="P6" s="135"/>
      <c r="Q6" s="135"/>
      <c r="R6" s="135"/>
      <c r="S6" s="135"/>
      <c r="T6" s="85"/>
    </row>
    <row r="7" spans="5:20" ht="36.75" customHeight="1">
      <c r="E7" s="136" t="s">
        <v>118</v>
      </c>
      <c r="F7" s="136"/>
      <c r="G7" s="136"/>
      <c r="H7" s="136"/>
      <c r="I7" s="136"/>
      <c r="J7" s="136"/>
      <c r="K7" s="136"/>
      <c r="L7" s="136"/>
      <c r="M7" s="136"/>
      <c r="N7" s="136"/>
      <c r="O7" s="136"/>
      <c r="P7" s="136"/>
      <c r="Q7" s="136"/>
      <c r="R7" s="136"/>
      <c r="S7" s="136"/>
      <c r="T7" s="85"/>
    </row>
    <row r="19" spans="1:4">
      <c r="A19" s="78"/>
      <c r="B19" s="78"/>
      <c r="C19" s="78"/>
      <c r="D19" s="78"/>
    </row>
    <row r="20" spans="1:4">
      <c r="A20" s="78"/>
      <c r="B20" s="78"/>
      <c r="C20" s="78"/>
      <c r="D20" s="78"/>
    </row>
    <row r="21" spans="1:4">
      <c r="A21" s="78"/>
      <c r="B21" s="78"/>
      <c r="C21" s="78"/>
      <c r="D21" s="78"/>
    </row>
    <row r="22" spans="1:4">
      <c r="A22" s="78"/>
      <c r="B22" s="78"/>
      <c r="C22" s="78"/>
      <c r="D22" s="78"/>
    </row>
    <row r="23" spans="1:4">
      <c r="A23" s="78"/>
      <c r="B23" s="78"/>
      <c r="C23" s="78"/>
      <c r="D23" s="78"/>
    </row>
    <row r="24" spans="1:4">
      <c r="A24" s="78"/>
      <c r="B24" s="78"/>
      <c r="C24" s="78"/>
      <c r="D24" s="78"/>
    </row>
  </sheetData>
  <sheetProtection algorithmName="SHA-512" hashValue="sw3AGmn0OLcEdZ+oxHiKniLErqT5rmR6kl2/En8mao4pyLgcdseW61WciDqhmUWYV55gNj/Z5PBthz/sD26lIQ==" saltValue="AvW37VqDNtEWXl+wAUudv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73C78-A662-44D8-9C4A-B9DCABD7D899}">
  <sheetPr>
    <pageSetUpPr fitToPage="1"/>
  </sheetPr>
  <dimension ref="A1:T24"/>
  <sheetViews>
    <sheetView showGridLines="0" zoomScaleNormal="100" workbookViewId="0">
      <selection activeCell="E2" sqref="E2"/>
    </sheetView>
  </sheetViews>
  <sheetFormatPr defaultRowHeight="16.5"/>
  <cols>
    <col min="1" max="2" width="9.140625" style="48"/>
    <col min="3" max="4" width="3.140625" style="48" customWidth="1"/>
    <col min="5" max="5" width="49.140625" style="48" customWidth="1"/>
    <col min="6" max="6" width="10" style="48" bestFit="1" customWidth="1"/>
    <col min="7" max="16" width="9.140625" style="48"/>
    <col min="17" max="17" width="9.85546875" style="48" bestFit="1" customWidth="1"/>
    <col min="18" max="16384" width="9.140625" style="48"/>
  </cols>
  <sheetData>
    <row r="1" spans="5:20" ht="72">
      <c r="E1" s="79">
        <v>45199</v>
      </c>
      <c r="F1" s="80" t="s">
        <v>0</v>
      </c>
      <c r="G1" s="80" t="s">
        <v>34</v>
      </c>
      <c r="H1" s="80" t="s">
        <v>35</v>
      </c>
      <c r="I1" s="80" t="s">
        <v>36</v>
      </c>
      <c r="J1" s="80" t="s">
        <v>37</v>
      </c>
      <c r="K1" s="80" t="s">
        <v>38</v>
      </c>
      <c r="L1" s="80" t="s">
        <v>39</v>
      </c>
      <c r="M1" s="80" t="s">
        <v>40</v>
      </c>
      <c r="N1" s="80" t="s">
        <v>41</v>
      </c>
      <c r="O1" s="80" t="s">
        <v>42</v>
      </c>
      <c r="P1" s="80" t="s">
        <v>43</v>
      </c>
      <c r="Q1" s="80" t="s">
        <v>44</v>
      </c>
      <c r="R1" s="132" t="s">
        <v>131</v>
      </c>
      <c r="S1" s="132" t="s">
        <v>132</v>
      </c>
    </row>
    <row r="2" spans="5:20" ht="32.1" customHeight="1">
      <c r="E2" s="81" t="s">
        <v>116</v>
      </c>
      <c r="F2" s="82">
        <v>949907877</v>
      </c>
      <c r="G2" s="83">
        <v>0.19485580700000504</v>
      </c>
      <c r="H2" s="83">
        <v>0.54751662051268912</v>
      </c>
      <c r="I2" s="83">
        <v>1.0811873393226978</v>
      </c>
      <c r="J2" s="83">
        <v>1.5603397187802459</v>
      </c>
      <c r="K2" s="83">
        <v>2.0035707188543084</v>
      </c>
      <c r="L2" s="83">
        <v>1.5232799101981387</v>
      </c>
      <c r="M2" s="83">
        <v>1.5644046046376481</v>
      </c>
      <c r="N2" s="83">
        <v>1.4565097251913572</v>
      </c>
      <c r="O2" s="83">
        <v>1.2590581177177151</v>
      </c>
      <c r="P2" s="83">
        <v>4.0865251208149997</v>
      </c>
      <c r="Q2" s="84">
        <v>31321</v>
      </c>
      <c r="R2" s="133">
        <v>0.21</v>
      </c>
      <c r="S2" s="133">
        <v>0.8670680780505674</v>
      </c>
    </row>
    <row r="4" spans="5:20">
      <c r="E4" s="134" t="s">
        <v>48</v>
      </c>
      <c r="F4" s="134"/>
      <c r="G4" s="134"/>
      <c r="H4" s="134"/>
      <c r="I4" s="134"/>
      <c r="J4" s="134"/>
      <c r="K4" s="134"/>
      <c r="L4" s="134"/>
      <c r="M4" s="134"/>
      <c r="N4" s="134"/>
      <c r="O4" s="134"/>
      <c r="P4" s="134"/>
      <c r="Q4" s="134"/>
      <c r="R4" s="134"/>
      <c r="S4" s="134"/>
      <c r="T4" s="85"/>
    </row>
    <row r="5" spans="5:20">
      <c r="E5" s="134" t="s">
        <v>115</v>
      </c>
      <c r="F5" s="134"/>
      <c r="G5" s="134"/>
      <c r="H5" s="134"/>
      <c r="I5" s="134"/>
      <c r="J5" s="134"/>
      <c r="K5" s="134"/>
      <c r="L5" s="134"/>
      <c r="M5" s="134"/>
      <c r="N5" s="134"/>
      <c r="O5" s="134"/>
      <c r="P5" s="134"/>
      <c r="Q5" s="134"/>
      <c r="R5" s="134"/>
      <c r="S5" s="134"/>
      <c r="T5" s="85"/>
    </row>
    <row r="6" spans="5:20">
      <c r="E6" s="135" t="s">
        <v>49</v>
      </c>
      <c r="F6" s="135"/>
      <c r="G6" s="135"/>
      <c r="H6" s="135"/>
      <c r="I6" s="135"/>
      <c r="J6" s="135"/>
      <c r="K6" s="135"/>
      <c r="L6" s="135"/>
      <c r="M6" s="135"/>
      <c r="N6" s="135"/>
      <c r="O6" s="135"/>
      <c r="P6" s="135"/>
      <c r="Q6" s="135"/>
      <c r="R6" s="135"/>
      <c r="S6" s="135"/>
      <c r="T6" s="85"/>
    </row>
    <row r="7" spans="5:20" ht="36.75" customHeight="1">
      <c r="E7" s="136" t="s">
        <v>118</v>
      </c>
      <c r="F7" s="136"/>
      <c r="G7" s="136"/>
      <c r="H7" s="136"/>
      <c r="I7" s="136"/>
      <c r="J7" s="136"/>
      <c r="K7" s="136"/>
      <c r="L7" s="136"/>
      <c r="M7" s="136"/>
      <c r="N7" s="136"/>
      <c r="O7" s="136"/>
      <c r="P7" s="136"/>
      <c r="Q7" s="136"/>
      <c r="R7" s="136"/>
      <c r="S7" s="136"/>
      <c r="T7" s="85"/>
    </row>
    <row r="19" spans="1:4">
      <c r="A19" s="78"/>
      <c r="B19" s="78"/>
      <c r="C19" s="78"/>
      <c r="D19" s="78"/>
    </row>
    <row r="20" spans="1:4">
      <c r="A20" s="78"/>
      <c r="B20" s="78"/>
      <c r="C20" s="78"/>
      <c r="D20" s="78"/>
    </row>
    <row r="21" spans="1:4">
      <c r="A21" s="78"/>
      <c r="B21" s="78"/>
      <c r="C21" s="78"/>
      <c r="D21" s="78"/>
    </row>
    <row r="22" spans="1:4">
      <c r="A22" s="78"/>
      <c r="B22" s="78"/>
      <c r="C22" s="78"/>
      <c r="D22" s="78"/>
    </row>
    <row r="23" spans="1:4">
      <c r="A23" s="78"/>
      <c r="B23" s="78"/>
      <c r="C23" s="78"/>
      <c r="D23" s="78"/>
    </row>
    <row r="24" spans="1:4">
      <c r="A24" s="78"/>
      <c r="B24" s="78"/>
      <c r="C24" s="78"/>
      <c r="D24" s="78"/>
    </row>
  </sheetData>
  <sheetProtection algorithmName="SHA-512" hashValue="/STS+Ggyd+GomGIASN7lc5WKRr2gQxx2UvxPiAT2j6GmzZ+PYqo93+gSJXbQa6hrtNZtT3TQwV4hQqvbHu0g7w==" saltValue="S6axa/PSnk6qCt8dTBGGJ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E51F2B-0285-4999-88E8-9B3AE24E444E}">
  <sheetPr>
    <pageSetUpPr fitToPage="1"/>
  </sheetPr>
  <dimension ref="A1:T24"/>
  <sheetViews>
    <sheetView showGridLines="0" zoomScaleNormal="100" workbookViewId="0">
      <selection activeCell="E2" sqref="E2"/>
    </sheetView>
  </sheetViews>
  <sheetFormatPr defaultRowHeight="16.5"/>
  <cols>
    <col min="1" max="2" width="9.140625" style="48"/>
    <col min="3" max="4" width="3.140625" style="48" customWidth="1"/>
    <col min="5" max="5" width="49.140625" style="48" customWidth="1"/>
    <col min="6" max="6" width="10" style="48" bestFit="1" customWidth="1"/>
    <col min="7" max="16" width="9.140625" style="48"/>
    <col min="17" max="17" width="9.85546875" style="48" bestFit="1" customWidth="1"/>
    <col min="18" max="16384" width="9.140625" style="48"/>
  </cols>
  <sheetData>
    <row r="1" spans="5:20" ht="72">
      <c r="E1" s="79">
        <v>45716</v>
      </c>
      <c r="F1" s="80" t="s">
        <v>0</v>
      </c>
      <c r="G1" s="80" t="s">
        <v>34</v>
      </c>
      <c r="H1" s="80" t="s">
        <v>35</v>
      </c>
      <c r="I1" s="80" t="s">
        <v>36</v>
      </c>
      <c r="J1" s="80" t="s">
        <v>37</v>
      </c>
      <c r="K1" s="80" t="s">
        <v>38</v>
      </c>
      <c r="L1" s="80" t="s">
        <v>39</v>
      </c>
      <c r="M1" s="80" t="s">
        <v>40</v>
      </c>
      <c r="N1" s="80" t="s">
        <v>41</v>
      </c>
      <c r="O1" s="80" t="s">
        <v>42</v>
      </c>
      <c r="P1" s="80" t="s">
        <v>43</v>
      </c>
      <c r="Q1" s="80" t="s">
        <v>44</v>
      </c>
      <c r="R1" s="132" t="s">
        <v>141</v>
      </c>
      <c r="S1" s="132" t="s">
        <v>142</v>
      </c>
    </row>
    <row r="2" spans="5:20" ht="32.1" customHeight="1">
      <c r="E2" s="81" t="s">
        <v>116</v>
      </c>
      <c r="F2" s="82">
        <v>949907877</v>
      </c>
      <c r="G2" s="83">
        <v>0.18828845800000771</v>
      </c>
      <c r="H2" s="83">
        <v>0.62405446359607986</v>
      </c>
      <c r="I2" s="83">
        <v>1.2559467181338713</v>
      </c>
      <c r="J2" s="83">
        <v>0.39622641536602998</v>
      </c>
      <c r="K2" s="83">
        <v>2.5240847787204368</v>
      </c>
      <c r="L2" s="83">
        <v>2.0821614758699036</v>
      </c>
      <c r="M2" s="83">
        <v>1.7913084379982402</v>
      </c>
      <c r="N2" s="83">
        <v>1.7299989991202747</v>
      </c>
      <c r="O2" s="83">
        <v>1.5042781519218229</v>
      </c>
      <c r="P2" s="83">
        <v>4.0270697462970002</v>
      </c>
      <c r="Q2" s="84">
        <v>31321</v>
      </c>
      <c r="R2" s="133">
        <v>0.21</v>
      </c>
      <c r="S2" s="133">
        <v>0.86604738704725515</v>
      </c>
    </row>
    <row r="4" spans="5:20">
      <c r="E4" s="134" t="s">
        <v>48</v>
      </c>
      <c r="F4" s="134"/>
      <c r="G4" s="134"/>
      <c r="H4" s="134"/>
      <c r="I4" s="134"/>
      <c r="J4" s="134"/>
      <c r="K4" s="134"/>
      <c r="L4" s="134"/>
      <c r="M4" s="134"/>
      <c r="N4" s="134"/>
      <c r="O4" s="134"/>
      <c r="P4" s="134"/>
      <c r="Q4" s="134"/>
      <c r="R4" s="134"/>
      <c r="S4" s="134"/>
      <c r="T4" s="85"/>
    </row>
    <row r="5" spans="5:20">
      <c r="E5" s="134" t="s">
        <v>115</v>
      </c>
      <c r="F5" s="134"/>
      <c r="G5" s="134"/>
      <c r="H5" s="134"/>
      <c r="I5" s="134"/>
      <c r="J5" s="134"/>
      <c r="K5" s="134"/>
      <c r="L5" s="134"/>
      <c r="M5" s="134"/>
      <c r="N5" s="134"/>
      <c r="O5" s="134"/>
      <c r="P5" s="134"/>
      <c r="Q5" s="134"/>
      <c r="R5" s="134"/>
      <c r="S5" s="134"/>
      <c r="T5" s="85"/>
    </row>
    <row r="6" spans="5:20">
      <c r="E6" s="135" t="s">
        <v>49</v>
      </c>
      <c r="F6" s="135"/>
      <c r="G6" s="135"/>
      <c r="H6" s="135"/>
      <c r="I6" s="135"/>
      <c r="J6" s="135"/>
      <c r="K6" s="135"/>
      <c r="L6" s="135"/>
      <c r="M6" s="135"/>
      <c r="N6" s="135"/>
      <c r="O6" s="135"/>
      <c r="P6" s="135"/>
      <c r="Q6" s="135"/>
      <c r="R6" s="135"/>
      <c r="S6" s="135"/>
      <c r="T6" s="85"/>
    </row>
    <row r="7" spans="5:20" ht="36.75" customHeight="1">
      <c r="E7" s="136" t="s">
        <v>118</v>
      </c>
      <c r="F7" s="136"/>
      <c r="G7" s="136"/>
      <c r="H7" s="136"/>
      <c r="I7" s="136"/>
      <c r="J7" s="136"/>
      <c r="K7" s="136"/>
      <c r="L7" s="136"/>
      <c r="M7" s="136"/>
      <c r="N7" s="136"/>
      <c r="O7" s="136"/>
      <c r="P7" s="136"/>
      <c r="Q7" s="136"/>
      <c r="R7" s="136"/>
      <c r="S7" s="136"/>
      <c r="T7" s="85"/>
    </row>
    <row r="19" spans="1:4">
      <c r="A19" s="78"/>
      <c r="B19" s="78"/>
      <c r="C19" s="78"/>
      <c r="D19" s="78"/>
    </row>
    <row r="20" spans="1:4">
      <c r="A20" s="78"/>
      <c r="B20" s="78"/>
      <c r="C20" s="78"/>
      <c r="D20" s="78"/>
    </row>
    <row r="21" spans="1:4">
      <c r="A21" s="78"/>
      <c r="B21" s="78"/>
      <c r="C21" s="78"/>
      <c r="D21" s="78"/>
    </row>
    <row r="22" spans="1:4">
      <c r="A22" s="78"/>
      <c r="B22" s="78"/>
      <c r="C22" s="78"/>
      <c r="D22" s="78"/>
    </row>
    <row r="23" spans="1:4">
      <c r="A23" s="78"/>
      <c r="B23" s="78"/>
      <c r="C23" s="78"/>
      <c r="D23" s="78"/>
    </row>
    <row r="24" spans="1:4">
      <c r="A24" s="78"/>
      <c r="B24" s="78"/>
      <c r="C24" s="78"/>
      <c r="D24" s="78"/>
    </row>
  </sheetData>
  <sheetProtection algorithmName="SHA-512" hashValue="eXYkIlE1qFnAwh+wFlT9X/iJMa66e7Y2d44DB/0Lb+C/RJqJvqRpw/8z1woRc1oevc6mcz2ELibNNQ7tYGuKJg==" saltValue="d6fyd83fhtRlU7iJyhkMZ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52A8C-FE97-4BE1-ADC4-2F267888C009}">
  <sheetPr>
    <pageSetUpPr fitToPage="1"/>
  </sheetPr>
  <dimension ref="A1:T24"/>
  <sheetViews>
    <sheetView showGridLines="0" zoomScaleNormal="100" workbookViewId="0">
      <selection activeCell="E2" sqref="E2"/>
    </sheetView>
  </sheetViews>
  <sheetFormatPr defaultRowHeight="16.5"/>
  <cols>
    <col min="1" max="2" width="9.140625" style="48"/>
    <col min="3" max="4" width="3.140625" style="48" customWidth="1"/>
    <col min="5" max="5" width="49.140625" style="48" customWidth="1"/>
    <col min="6" max="6" width="10" style="48" bestFit="1" customWidth="1"/>
    <col min="7" max="16" width="9.140625" style="48"/>
    <col min="17" max="17" width="9.85546875" style="48" bestFit="1" customWidth="1"/>
    <col min="18" max="16384" width="9.140625" style="48"/>
  </cols>
  <sheetData>
    <row r="1" spans="5:20" ht="72">
      <c r="E1" s="79">
        <v>45169</v>
      </c>
      <c r="F1" s="80" t="s">
        <v>0</v>
      </c>
      <c r="G1" s="80" t="s">
        <v>34</v>
      </c>
      <c r="H1" s="80" t="s">
        <v>35</v>
      </c>
      <c r="I1" s="80" t="s">
        <v>36</v>
      </c>
      <c r="J1" s="80" t="s">
        <v>37</v>
      </c>
      <c r="K1" s="80" t="s">
        <v>38</v>
      </c>
      <c r="L1" s="80" t="s">
        <v>39</v>
      </c>
      <c r="M1" s="80" t="s">
        <v>40</v>
      </c>
      <c r="N1" s="80" t="s">
        <v>41</v>
      </c>
      <c r="O1" s="80" t="s">
        <v>42</v>
      </c>
      <c r="P1" s="80" t="s">
        <v>43</v>
      </c>
      <c r="Q1" s="80" t="s">
        <v>44</v>
      </c>
      <c r="R1" s="80" t="s">
        <v>129</v>
      </c>
      <c r="S1" s="80" t="s">
        <v>130</v>
      </c>
    </row>
    <row r="2" spans="5:20" ht="32.1" customHeight="1">
      <c r="E2" s="81" t="s">
        <v>116</v>
      </c>
      <c r="F2" s="82">
        <v>949907877</v>
      </c>
      <c r="G2" s="83">
        <v>0.17567831300000503</v>
      </c>
      <c r="H2" s="83">
        <v>0.54858934097727907</v>
      </c>
      <c r="I2" s="83">
        <v>1.0634107904532453</v>
      </c>
      <c r="J2" s="83">
        <v>1.3628283615782832</v>
      </c>
      <c r="K2" s="83">
        <v>1.9467620168587274</v>
      </c>
      <c r="L2" s="83">
        <v>1.5056453217964227</v>
      </c>
      <c r="M2" s="83">
        <v>1.5462211697246708</v>
      </c>
      <c r="N2" s="83">
        <v>1.4407774612907875</v>
      </c>
      <c r="O2" s="83">
        <v>1.2445313894868582</v>
      </c>
      <c r="P2" s="83">
        <v>4.0903437659500002</v>
      </c>
      <c r="Q2" s="84">
        <v>31321</v>
      </c>
      <c r="R2" s="88">
        <v>0.21</v>
      </c>
      <c r="S2" s="88">
        <v>0.86710764667344697</v>
      </c>
    </row>
    <row r="4" spans="5:20">
      <c r="E4" s="134" t="s">
        <v>48</v>
      </c>
      <c r="F4" s="134"/>
      <c r="G4" s="134"/>
      <c r="H4" s="134"/>
      <c r="I4" s="134"/>
      <c r="J4" s="134"/>
      <c r="K4" s="134"/>
      <c r="L4" s="134"/>
      <c r="M4" s="134"/>
      <c r="N4" s="134"/>
      <c r="O4" s="134"/>
      <c r="P4" s="134"/>
      <c r="Q4" s="134"/>
      <c r="R4" s="134"/>
      <c r="S4" s="134"/>
      <c r="T4" s="85"/>
    </row>
    <row r="5" spans="5:20">
      <c r="E5" s="134" t="s">
        <v>115</v>
      </c>
      <c r="F5" s="134"/>
      <c r="G5" s="134"/>
      <c r="H5" s="134"/>
      <c r="I5" s="134"/>
      <c r="J5" s="134"/>
      <c r="K5" s="134"/>
      <c r="L5" s="134"/>
      <c r="M5" s="134"/>
      <c r="N5" s="134"/>
      <c r="O5" s="134"/>
      <c r="P5" s="134"/>
      <c r="Q5" s="134"/>
      <c r="R5" s="134"/>
      <c r="S5" s="134"/>
      <c r="T5" s="85"/>
    </row>
    <row r="6" spans="5:20">
      <c r="E6" s="135" t="s">
        <v>49</v>
      </c>
      <c r="F6" s="135"/>
      <c r="G6" s="135"/>
      <c r="H6" s="135"/>
      <c r="I6" s="135"/>
      <c r="J6" s="135"/>
      <c r="K6" s="135"/>
      <c r="L6" s="135"/>
      <c r="M6" s="135"/>
      <c r="N6" s="135"/>
      <c r="O6" s="135"/>
      <c r="P6" s="135"/>
      <c r="Q6" s="135"/>
      <c r="R6" s="135"/>
      <c r="S6" s="135"/>
      <c r="T6" s="85"/>
    </row>
    <row r="7" spans="5:20" ht="36.75" customHeight="1">
      <c r="E7" s="136" t="s">
        <v>118</v>
      </c>
      <c r="F7" s="136"/>
      <c r="G7" s="136"/>
      <c r="H7" s="136"/>
      <c r="I7" s="136"/>
      <c r="J7" s="136"/>
      <c r="K7" s="136"/>
      <c r="L7" s="136"/>
      <c r="M7" s="136"/>
      <c r="N7" s="136"/>
      <c r="O7" s="136"/>
      <c r="P7" s="136"/>
      <c r="Q7" s="136"/>
      <c r="R7" s="136"/>
      <c r="S7" s="136"/>
      <c r="T7" s="85"/>
    </row>
    <row r="19" spans="1:4">
      <c r="A19" s="78"/>
      <c r="B19" s="78"/>
      <c r="C19" s="78"/>
      <c r="D19" s="78"/>
    </row>
    <row r="20" spans="1:4">
      <c r="A20" s="78"/>
      <c r="B20" s="78"/>
      <c r="C20" s="78"/>
      <c r="D20" s="78"/>
    </row>
    <row r="21" spans="1:4">
      <c r="A21" s="78"/>
      <c r="B21" s="78"/>
      <c r="C21" s="78"/>
      <c r="D21" s="78"/>
    </row>
    <row r="22" spans="1:4">
      <c r="A22" s="78"/>
      <c r="B22" s="78"/>
      <c r="C22" s="78"/>
      <c r="D22" s="78"/>
    </row>
    <row r="23" spans="1:4">
      <c r="A23" s="78"/>
      <c r="B23" s="78"/>
      <c r="C23" s="78"/>
      <c r="D23" s="78"/>
    </row>
    <row r="24" spans="1:4">
      <c r="A24" s="78"/>
      <c r="B24" s="78"/>
      <c r="C24" s="78"/>
      <c r="D24" s="78"/>
    </row>
  </sheetData>
  <sheetProtection algorithmName="SHA-512" hashValue="6u4ABgEUxM+Z1dGe40uBiC1VAQe51L1SsXa/H2/+ysjgpka8hKl0iEv7lSVECYSb5RL1LWWbX1rOq41eEBqSbA==" saltValue="+nse1l79y3Ehy0Tfrvo3u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AEE02-CAF2-4E18-9982-8570286FAC6F}">
  <sheetPr>
    <pageSetUpPr fitToPage="1"/>
  </sheetPr>
  <dimension ref="A1:T24"/>
  <sheetViews>
    <sheetView showGridLines="0" zoomScaleNormal="100" workbookViewId="0">
      <selection activeCell="E3" sqref="E3"/>
    </sheetView>
  </sheetViews>
  <sheetFormatPr defaultRowHeight="16.5"/>
  <cols>
    <col min="1" max="2" width="9.140625" style="48"/>
    <col min="3" max="4" width="3.140625" style="48" customWidth="1"/>
    <col min="5" max="5" width="49.140625" style="48" customWidth="1"/>
    <col min="6" max="6" width="10" style="48" bestFit="1" customWidth="1"/>
    <col min="7" max="16" width="9.140625" style="48"/>
    <col min="17" max="17" width="9.85546875" style="48" bestFit="1" customWidth="1"/>
    <col min="18" max="16384" width="9.140625" style="48"/>
  </cols>
  <sheetData>
    <row r="1" spans="5:20" ht="72">
      <c r="E1" s="124">
        <v>45138</v>
      </c>
      <c r="F1" s="125" t="s">
        <v>0</v>
      </c>
      <c r="G1" s="125" t="s">
        <v>34</v>
      </c>
      <c r="H1" s="125" t="s">
        <v>35</v>
      </c>
      <c r="I1" s="125" t="s">
        <v>36</v>
      </c>
      <c r="J1" s="125" t="s">
        <v>37</v>
      </c>
      <c r="K1" s="125" t="s">
        <v>38</v>
      </c>
      <c r="L1" s="125" t="s">
        <v>39</v>
      </c>
      <c r="M1" s="125" t="s">
        <v>40</v>
      </c>
      <c r="N1" s="125" t="s">
        <v>41</v>
      </c>
      <c r="O1" s="125" t="s">
        <v>42</v>
      </c>
      <c r="P1" s="125" t="s">
        <v>43</v>
      </c>
      <c r="Q1" s="125" t="s">
        <v>44</v>
      </c>
      <c r="R1" s="125" t="s">
        <v>129</v>
      </c>
      <c r="S1" s="125" t="s">
        <v>130</v>
      </c>
    </row>
    <row r="2" spans="5:20" ht="32.1" customHeight="1">
      <c r="E2" s="126" t="s">
        <v>116</v>
      </c>
      <c r="F2" s="127">
        <v>949907877</v>
      </c>
      <c r="G2" s="128">
        <v>0.17598748500000649</v>
      </c>
      <c r="H2" s="128">
        <v>0.54955838995160988</v>
      </c>
      <c r="I2" s="128">
        <v>1.0453648907924773</v>
      </c>
      <c r="J2" s="128">
        <v>1.1850681408605013</v>
      </c>
      <c r="K2" s="128">
        <v>1.8894192510203522</v>
      </c>
      <c r="L2" s="128">
        <v>1.4876550198911875</v>
      </c>
      <c r="M2" s="128">
        <v>1.5405062650075685</v>
      </c>
      <c r="N2" s="128">
        <v>1.4247097793886443</v>
      </c>
      <c r="O2" s="128">
        <v>1.2344054491511214</v>
      </c>
      <c r="P2" s="128">
        <v>4.094706058221</v>
      </c>
      <c r="Q2" s="129">
        <v>31321</v>
      </c>
      <c r="R2" s="130">
        <v>0.21</v>
      </c>
      <c r="S2" s="130">
        <v>0.86710764667344686</v>
      </c>
    </row>
    <row r="4" spans="5:20">
      <c r="E4" s="137" t="s">
        <v>48</v>
      </c>
      <c r="F4" s="137"/>
      <c r="G4" s="137"/>
      <c r="H4" s="137"/>
      <c r="I4" s="137"/>
      <c r="J4" s="137"/>
      <c r="K4" s="137"/>
      <c r="L4" s="137"/>
      <c r="M4" s="137"/>
      <c r="N4" s="137"/>
      <c r="O4" s="137"/>
      <c r="P4" s="137"/>
      <c r="Q4" s="137"/>
      <c r="R4" s="137"/>
      <c r="S4" s="137"/>
      <c r="T4" s="131"/>
    </row>
    <row r="5" spans="5:20">
      <c r="E5" s="137" t="s">
        <v>115</v>
      </c>
      <c r="F5" s="137"/>
      <c r="G5" s="137"/>
      <c r="H5" s="137"/>
      <c r="I5" s="137"/>
      <c r="J5" s="137"/>
      <c r="K5" s="137"/>
      <c r="L5" s="137"/>
      <c r="M5" s="137"/>
      <c r="N5" s="137"/>
      <c r="O5" s="137"/>
      <c r="P5" s="137"/>
      <c r="Q5" s="137"/>
      <c r="R5" s="137"/>
      <c r="S5" s="137"/>
      <c r="T5" s="131"/>
    </row>
    <row r="6" spans="5:20">
      <c r="E6" s="138" t="s">
        <v>49</v>
      </c>
      <c r="F6" s="138"/>
      <c r="G6" s="138"/>
      <c r="H6" s="138"/>
      <c r="I6" s="138"/>
      <c r="J6" s="138"/>
      <c r="K6" s="138"/>
      <c r="L6" s="138"/>
      <c r="M6" s="138"/>
      <c r="N6" s="138"/>
      <c r="O6" s="138"/>
      <c r="P6" s="138"/>
      <c r="Q6" s="138"/>
      <c r="R6" s="138"/>
      <c r="S6" s="138"/>
      <c r="T6" s="131"/>
    </row>
    <row r="7" spans="5:20" ht="36.75" customHeight="1">
      <c r="E7" s="139" t="s">
        <v>118</v>
      </c>
      <c r="F7" s="139"/>
      <c r="G7" s="139"/>
      <c r="H7" s="139"/>
      <c r="I7" s="139"/>
      <c r="J7" s="139"/>
      <c r="K7" s="139"/>
      <c r="L7" s="139"/>
      <c r="M7" s="139"/>
      <c r="N7" s="139"/>
      <c r="O7" s="139"/>
      <c r="P7" s="139"/>
      <c r="Q7" s="139"/>
      <c r="R7" s="139"/>
      <c r="S7" s="139"/>
      <c r="T7" s="131"/>
    </row>
    <row r="19" spans="1:4">
      <c r="A19" s="78"/>
      <c r="B19" s="78"/>
      <c r="C19" s="78"/>
      <c r="D19" s="78"/>
    </row>
    <row r="20" spans="1:4">
      <c r="A20" s="78"/>
      <c r="B20" s="78"/>
      <c r="C20" s="78"/>
      <c r="D20" s="78"/>
    </row>
    <row r="21" spans="1:4">
      <c r="A21" s="78"/>
      <c r="B21" s="78"/>
      <c r="C21" s="78"/>
      <c r="D21" s="78"/>
    </row>
    <row r="22" spans="1:4">
      <c r="A22" s="78"/>
      <c r="B22" s="78"/>
      <c r="C22" s="78"/>
      <c r="D22" s="78"/>
    </row>
    <row r="23" spans="1:4">
      <c r="A23" s="78"/>
      <c r="B23" s="78"/>
      <c r="C23" s="78"/>
      <c r="D23" s="78"/>
    </row>
    <row r="24" spans="1:4">
      <c r="A24" s="78"/>
      <c r="B24" s="78"/>
      <c r="C24" s="78"/>
      <c r="D24" s="78"/>
    </row>
  </sheetData>
  <sheetProtection algorithmName="SHA-512" hashValue="Fm4v1/WcGASXH2rMrsh3G8MkyLilxRJOAwU7cdxHi++Jjqp222HXv5rA+dM06If2uTkaKz8OMQ1a/l6S5yPXEQ==" saltValue="h0IFxkhxcPXrtu5Rdemp5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B6F3A-3407-42F6-8A28-E3AE8453DB7F}">
  <sheetPr>
    <pageSetUpPr fitToPage="1"/>
  </sheetPr>
  <dimension ref="A1:T24"/>
  <sheetViews>
    <sheetView showGridLines="0" zoomScaleNormal="100" workbookViewId="0">
      <selection activeCell="E3" sqref="E3"/>
    </sheetView>
  </sheetViews>
  <sheetFormatPr defaultRowHeight="16.5"/>
  <cols>
    <col min="1" max="2" width="9.140625" style="48"/>
    <col min="3" max="4" width="3.140625" style="48" customWidth="1"/>
    <col min="5" max="5" width="49.140625" style="48" customWidth="1"/>
    <col min="6" max="6" width="10" style="48" bestFit="1" customWidth="1"/>
    <col min="7" max="16" width="9.140625" style="48"/>
    <col min="17" max="17" width="9.85546875" style="48" bestFit="1" customWidth="1"/>
    <col min="18" max="16384" width="9.140625" style="48"/>
  </cols>
  <sheetData>
    <row r="1" spans="5:20" ht="72">
      <c r="E1" s="116">
        <v>45107</v>
      </c>
      <c r="F1" s="117" t="s">
        <v>0</v>
      </c>
      <c r="G1" s="117" t="s">
        <v>34</v>
      </c>
      <c r="H1" s="117" t="s">
        <v>35</v>
      </c>
      <c r="I1" s="117" t="s">
        <v>36</v>
      </c>
      <c r="J1" s="117" t="s">
        <v>37</v>
      </c>
      <c r="K1" s="117" t="s">
        <v>38</v>
      </c>
      <c r="L1" s="117" t="s">
        <v>39</v>
      </c>
      <c r="M1" s="117" t="s">
        <v>40</v>
      </c>
      <c r="N1" s="117" t="s">
        <v>41</v>
      </c>
      <c r="O1" s="117" t="s">
        <v>42</v>
      </c>
      <c r="P1" s="117" t="s">
        <v>43</v>
      </c>
      <c r="Q1" s="117" t="s">
        <v>44</v>
      </c>
      <c r="R1" s="86" t="s">
        <v>129</v>
      </c>
      <c r="S1" s="86" t="s">
        <v>130</v>
      </c>
    </row>
    <row r="2" spans="5:20" ht="32.1" customHeight="1">
      <c r="E2" s="118" t="s">
        <v>116</v>
      </c>
      <c r="F2" s="119">
        <v>949907877</v>
      </c>
      <c r="G2" s="120">
        <v>0.19592476500001066</v>
      </c>
      <c r="H2" s="120">
        <v>0.53076469389512493</v>
      </c>
      <c r="I2" s="120">
        <v>1.0073079199859114</v>
      </c>
      <c r="J2" s="120">
        <v>1.0073079199859114</v>
      </c>
      <c r="K2" s="120">
        <v>1.8319394654981336</v>
      </c>
      <c r="L2" s="120">
        <v>1.4765248978716006</v>
      </c>
      <c r="M2" s="120">
        <v>1.5262052107287039</v>
      </c>
      <c r="N2" s="120">
        <v>1.4117296949136104</v>
      </c>
      <c r="O2" s="120">
        <v>1.2242710275478519</v>
      </c>
      <c r="P2" s="120">
        <v>4.0990792722910001</v>
      </c>
      <c r="Q2" s="121">
        <v>31321</v>
      </c>
      <c r="R2" s="122">
        <v>0.21</v>
      </c>
      <c r="S2" s="122">
        <v>0.86710764667344686</v>
      </c>
    </row>
    <row r="4" spans="5:20">
      <c r="E4" s="140" t="s">
        <v>48</v>
      </c>
      <c r="F4" s="140"/>
      <c r="G4" s="140"/>
      <c r="H4" s="140"/>
      <c r="I4" s="140"/>
      <c r="J4" s="140"/>
      <c r="K4" s="140"/>
      <c r="L4" s="140"/>
      <c r="M4" s="140"/>
      <c r="N4" s="140"/>
      <c r="O4" s="140"/>
      <c r="P4" s="140"/>
      <c r="Q4" s="140"/>
      <c r="R4" s="140"/>
      <c r="S4" s="140"/>
      <c r="T4" s="123"/>
    </row>
    <row r="5" spans="5:20">
      <c r="E5" s="140" t="s">
        <v>115</v>
      </c>
      <c r="F5" s="140"/>
      <c r="G5" s="140"/>
      <c r="H5" s="140"/>
      <c r="I5" s="140"/>
      <c r="J5" s="140"/>
      <c r="K5" s="140"/>
      <c r="L5" s="140"/>
      <c r="M5" s="140"/>
      <c r="N5" s="140"/>
      <c r="O5" s="140"/>
      <c r="P5" s="140"/>
      <c r="Q5" s="140"/>
      <c r="R5" s="140"/>
      <c r="S5" s="140"/>
      <c r="T5" s="123"/>
    </row>
    <row r="6" spans="5:20">
      <c r="E6" s="141" t="s">
        <v>49</v>
      </c>
      <c r="F6" s="141"/>
      <c r="G6" s="141"/>
      <c r="H6" s="141"/>
      <c r="I6" s="141"/>
      <c r="J6" s="141"/>
      <c r="K6" s="141"/>
      <c r="L6" s="141"/>
      <c r="M6" s="141"/>
      <c r="N6" s="141"/>
      <c r="O6" s="141"/>
      <c r="P6" s="141"/>
      <c r="Q6" s="141"/>
      <c r="R6" s="141"/>
      <c r="S6" s="141"/>
      <c r="T6" s="123"/>
    </row>
    <row r="7" spans="5:20" ht="126" customHeight="1">
      <c r="E7" s="142" t="s">
        <v>118</v>
      </c>
      <c r="F7" s="142"/>
      <c r="G7" s="142"/>
      <c r="H7" s="142"/>
      <c r="I7" s="142"/>
      <c r="J7" s="142"/>
      <c r="K7" s="142"/>
      <c r="L7" s="142"/>
      <c r="M7" s="142"/>
      <c r="N7" s="142"/>
      <c r="O7" s="142"/>
      <c r="P7" s="142"/>
      <c r="Q7" s="142"/>
      <c r="R7" s="142"/>
      <c r="S7" s="142"/>
      <c r="T7" s="123"/>
    </row>
    <row r="19" spans="1:4">
      <c r="A19" s="78"/>
      <c r="B19" s="78"/>
      <c r="C19" s="78"/>
      <c r="D19" s="78"/>
    </row>
    <row r="20" spans="1:4">
      <c r="A20" s="78"/>
      <c r="B20" s="78"/>
      <c r="C20" s="78"/>
      <c r="D20" s="78"/>
    </row>
    <row r="21" spans="1:4">
      <c r="A21" s="78"/>
      <c r="B21" s="78"/>
      <c r="C21" s="78"/>
      <c r="D21" s="78"/>
    </row>
    <row r="22" spans="1:4">
      <c r="A22" s="78"/>
      <c r="B22" s="78"/>
      <c r="C22" s="78"/>
      <c r="D22" s="78"/>
    </row>
    <row r="23" spans="1:4">
      <c r="A23" s="78"/>
      <c r="B23" s="78"/>
      <c r="C23" s="78"/>
      <c r="D23" s="78"/>
    </row>
    <row r="24" spans="1:4">
      <c r="A24" s="78"/>
      <c r="B24" s="78"/>
      <c r="C24" s="78"/>
      <c r="D24" s="78"/>
    </row>
  </sheetData>
  <sheetProtection algorithmName="SHA-512" hashValue="x69TexsUArJ/MDzaE5W/XSE1uaj75CJdZH5XXKLPc64HktOxEyJNSzNRUBl9ZGHWnVv2rK4cOJxQkKK8tde22g==" saltValue="L1cebIytuDsGd/7OhNVQd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0AC03-31AE-4C24-ACF4-31C86454E6EF}">
  <sheetPr>
    <pageSetUpPr fitToPage="1"/>
  </sheetPr>
  <dimension ref="A1:T24"/>
  <sheetViews>
    <sheetView showGridLines="0" zoomScaleNormal="100" workbookViewId="0">
      <selection activeCell="E3" sqref="E3"/>
    </sheetView>
  </sheetViews>
  <sheetFormatPr defaultRowHeight="16.5"/>
  <cols>
    <col min="1" max="2" width="9.140625" style="48"/>
    <col min="3" max="4" width="3.140625" style="48" customWidth="1"/>
    <col min="5" max="5" width="49.140625" style="48" customWidth="1"/>
    <col min="6" max="6" width="10" style="48" bestFit="1" customWidth="1"/>
    <col min="7" max="16" width="9.140625" style="48"/>
    <col min="17" max="17" width="9.85546875" style="48" bestFit="1" customWidth="1"/>
    <col min="18" max="16384" width="9.140625" style="48"/>
  </cols>
  <sheetData>
    <row r="1" spans="5:20" ht="72">
      <c r="E1" s="116">
        <v>45077</v>
      </c>
      <c r="F1" s="117" t="s">
        <v>0</v>
      </c>
      <c r="G1" s="117" t="s">
        <v>34</v>
      </c>
      <c r="H1" s="117" t="s">
        <v>35</v>
      </c>
      <c r="I1" s="117" t="s">
        <v>36</v>
      </c>
      <c r="J1" s="117" t="s">
        <v>37</v>
      </c>
      <c r="K1" s="117" t="s">
        <v>38</v>
      </c>
      <c r="L1" s="117" t="s">
        <v>39</v>
      </c>
      <c r="M1" s="117" t="s">
        <v>40</v>
      </c>
      <c r="N1" s="117" t="s">
        <v>41</v>
      </c>
      <c r="O1" s="117" t="s">
        <v>42</v>
      </c>
      <c r="P1" s="117" t="s">
        <v>43</v>
      </c>
      <c r="Q1" s="117" t="s">
        <v>44</v>
      </c>
      <c r="R1" s="117" t="s">
        <v>127</v>
      </c>
      <c r="S1" s="117" t="s">
        <v>128</v>
      </c>
    </row>
    <row r="2" spans="5:20" ht="32.1" customHeight="1">
      <c r="E2" s="118" t="s">
        <v>116</v>
      </c>
      <c r="F2" s="119">
        <v>949907877</v>
      </c>
      <c r="G2" s="120">
        <v>0.17664376799999548</v>
      </c>
      <c r="H2" s="120">
        <v>0.51201260291193762</v>
      </c>
      <c r="I2" s="120">
        <v>0.96933728912211858</v>
      </c>
      <c r="J2" s="120">
        <v>0.8097965629729087</v>
      </c>
      <c r="K2" s="120">
        <v>1.7341040451979817</v>
      </c>
      <c r="L2" s="120">
        <v>1.4518154072791667</v>
      </c>
      <c r="M2" s="120">
        <v>1.5121757957298865</v>
      </c>
      <c r="N2" s="120">
        <v>1.3958802293034589</v>
      </c>
      <c r="O2" s="120">
        <v>1.2117433777378395</v>
      </c>
      <c r="P2" s="120">
        <v>4.1029220176900001</v>
      </c>
      <c r="Q2" s="121">
        <v>31321</v>
      </c>
      <c r="R2" s="122">
        <v>0.21</v>
      </c>
      <c r="S2" s="122">
        <v>0.86662913051988377</v>
      </c>
    </row>
    <row r="4" spans="5:20">
      <c r="E4" s="140" t="s">
        <v>48</v>
      </c>
      <c r="F4" s="140"/>
      <c r="G4" s="140"/>
      <c r="H4" s="140"/>
      <c r="I4" s="140"/>
      <c r="J4" s="140"/>
      <c r="K4" s="140"/>
      <c r="L4" s="140"/>
      <c r="M4" s="140"/>
      <c r="N4" s="140"/>
      <c r="O4" s="140"/>
      <c r="P4" s="140"/>
      <c r="Q4" s="140"/>
      <c r="R4" s="140"/>
      <c r="S4" s="140"/>
      <c r="T4" s="123"/>
    </row>
    <row r="5" spans="5:20">
      <c r="E5" s="140" t="s">
        <v>115</v>
      </c>
      <c r="F5" s="140"/>
      <c r="G5" s="140"/>
      <c r="H5" s="140"/>
      <c r="I5" s="140"/>
      <c r="J5" s="140"/>
      <c r="K5" s="140"/>
      <c r="L5" s="140"/>
      <c r="M5" s="140"/>
      <c r="N5" s="140"/>
      <c r="O5" s="140"/>
      <c r="P5" s="140"/>
      <c r="Q5" s="140"/>
      <c r="R5" s="140"/>
      <c r="S5" s="140"/>
      <c r="T5" s="123"/>
    </row>
    <row r="6" spans="5:20">
      <c r="E6" s="141" t="s">
        <v>49</v>
      </c>
      <c r="F6" s="141"/>
      <c r="G6" s="141"/>
      <c r="H6" s="141"/>
      <c r="I6" s="141"/>
      <c r="J6" s="141"/>
      <c r="K6" s="141"/>
      <c r="L6" s="141"/>
      <c r="M6" s="141"/>
      <c r="N6" s="141"/>
      <c r="O6" s="141"/>
      <c r="P6" s="141"/>
      <c r="Q6" s="141"/>
      <c r="R6" s="141"/>
      <c r="S6" s="141"/>
      <c r="T6" s="123"/>
    </row>
    <row r="7" spans="5:20" ht="31.5" customHeight="1">
      <c r="E7" s="142" t="s">
        <v>118</v>
      </c>
      <c r="F7" s="142"/>
      <c r="G7" s="142"/>
      <c r="H7" s="142"/>
      <c r="I7" s="142"/>
      <c r="J7" s="142"/>
      <c r="K7" s="142"/>
      <c r="L7" s="142"/>
      <c r="M7" s="142"/>
      <c r="N7" s="142"/>
      <c r="O7" s="142"/>
      <c r="P7" s="142"/>
      <c r="Q7" s="142"/>
      <c r="R7" s="142"/>
      <c r="S7" s="142"/>
      <c r="T7" s="123"/>
    </row>
    <row r="19" spans="1:4">
      <c r="A19" s="78"/>
      <c r="B19" s="78"/>
      <c r="C19" s="78"/>
      <c r="D19" s="78"/>
    </row>
    <row r="20" spans="1:4">
      <c r="A20" s="78"/>
      <c r="B20" s="78"/>
      <c r="C20" s="78"/>
      <c r="D20" s="78"/>
    </row>
    <row r="21" spans="1:4">
      <c r="A21" s="78"/>
      <c r="B21" s="78"/>
      <c r="C21" s="78"/>
      <c r="D21" s="78"/>
    </row>
    <row r="22" spans="1:4">
      <c r="A22" s="78"/>
      <c r="B22" s="78"/>
      <c r="C22" s="78"/>
      <c r="D22" s="78"/>
    </row>
    <row r="23" spans="1:4">
      <c r="A23" s="78"/>
      <c r="B23" s="78"/>
      <c r="C23" s="78"/>
      <c r="D23" s="78"/>
    </row>
    <row r="24" spans="1:4">
      <c r="A24" s="78"/>
      <c r="B24" s="78"/>
      <c r="C24" s="78"/>
      <c r="D24" s="78"/>
    </row>
  </sheetData>
  <sheetProtection algorithmName="SHA-512" hashValue="rpFnXHNI2qL1l33L45Jt0ofb9LitImVxoLNj44rdcZcmIQXzWnc7Ssn0D8vh+L7tBYzJ5MaqZKLXxlWBy+h/Yg==" saltValue="cCw4Nva/1n3mjUDL19cir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20BF8-F30A-4FE4-B3ED-D7ED540FFC08}">
  <sheetPr>
    <pageSetUpPr fitToPage="1"/>
  </sheetPr>
  <dimension ref="A1:T24"/>
  <sheetViews>
    <sheetView showGridLines="0" zoomScaleNormal="100" workbookViewId="0">
      <selection activeCell="E3" sqref="E3"/>
    </sheetView>
  </sheetViews>
  <sheetFormatPr defaultRowHeight="16.5"/>
  <cols>
    <col min="1" max="2" width="9.140625" style="48"/>
    <col min="3" max="4" width="3.140625" style="48" customWidth="1"/>
    <col min="5" max="5" width="49.140625" style="48" customWidth="1"/>
    <col min="6" max="6" width="10" style="48" bestFit="1" customWidth="1"/>
    <col min="7" max="16" width="9.140625" style="48"/>
    <col min="17" max="17" width="9.85546875" style="48" bestFit="1" customWidth="1"/>
    <col min="18" max="16384" width="9.140625" style="48"/>
  </cols>
  <sheetData>
    <row r="1" spans="5:20" ht="72">
      <c r="E1" s="116">
        <v>45046</v>
      </c>
      <c r="F1" s="117" t="s">
        <v>0</v>
      </c>
      <c r="G1" s="117" t="s">
        <v>34</v>
      </c>
      <c r="H1" s="117" t="s">
        <v>35</v>
      </c>
      <c r="I1" s="117" t="s">
        <v>36</v>
      </c>
      <c r="J1" s="117" t="s">
        <v>37</v>
      </c>
      <c r="K1" s="117" t="s">
        <v>38</v>
      </c>
      <c r="L1" s="117" t="s">
        <v>39</v>
      </c>
      <c r="M1" s="117" t="s">
        <v>40</v>
      </c>
      <c r="N1" s="117" t="s">
        <v>41</v>
      </c>
      <c r="O1" s="117" t="s">
        <v>42</v>
      </c>
      <c r="P1" s="117" t="s">
        <v>43</v>
      </c>
      <c r="Q1" s="117" t="s">
        <v>44</v>
      </c>
      <c r="R1" s="117" t="s">
        <v>127</v>
      </c>
      <c r="S1" s="117" t="s">
        <v>128</v>
      </c>
    </row>
    <row r="2" spans="5:20" ht="32.1" customHeight="1">
      <c r="E2" s="118" t="s">
        <v>116</v>
      </c>
      <c r="F2" s="119">
        <v>949907877</v>
      </c>
      <c r="G2" s="120">
        <v>0.15726361299999159</v>
      </c>
      <c r="H2" s="120">
        <v>0.49309664684753507</v>
      </c>
      <c r="I2" s="120">
        <v>0.95106003543472539</v>
      </c>
      <c r="J2" s="120">
        <v>0.63203634216300042</v>
      </c>
      <c r="K2" s="120">
        <v>1.6560255384544087</v>
      </c>
      <c r="L2" s="120">
        <v>1.4405963226148844</v>
      </c>
      <c r="M2" s="120">
        <v>1.497795478223285</v>
      </c>
      <c r="N2" s="120">
        <v>1.3828306565966564</v>
      </c>
      <c r="O2" s="120">
        <v>1.2038012004615073</v>
      </c>
      <c r="P2" s="120">
        <v>4.1073150548050004</v>
      </c>
      <c r="Q2" s="121">
        <v>31321</v>
      </c>
      <c r="R2" s="122">
        <v>0.21</v>
      </c>
      <c r="S2" s="122">
        <v>0.86662913051988377</v>
      </c>
    </row>
    <row r="4" spans="5:20">
      <c r="E4" s="140" t="s">
        <v>48</v>
      </c>
      <c r="F4" s="140"/>
      <c r="G4" s="140"/>
      <c r="H4" s="140"/>
      <c r="I4" s="140"/>
      <c r="J4" s="140"/>
      <c r="K4" s="140"/>
      <c r="L4" s="140"/>
      <c r="M4" s="140"/>
      <c r="N4" s="140"/>
      <c r="O4" s="140"/>
      <c r="P4" s="140"/>
      <c r="Q4" s="140"/>
      <c r="R4" s="140"/>
      <c r="S4" s="140"/>
      <c r="T4" s="123"/>
    </row>
    <row r="5" spans="5:20">
      <c r="E5" s="140" t="s">
        <v>115</v>
      </c>
      <c r="F5" s="140"/>
      <c r="G5" s="140"/>
      <c r="H5" s="140"/>
      <c r="I5" s="140"/>
      <c r="J5" s="140"/>
      <c r="K5" s="140"/>
      <c r="L5" s="140"/>
      <c r="M5" s="140"/>
      <c r="N5" s="140"/>
      <c r="O5" s="140"/>
      <c r="P5" s="140"/>
      <c r="Q5" s="140"/>
      <c r="R5" s="140"/>
      <c r="S5" s="140"/>
      <c r="T5" s="123"/>
    </row>
    <row r="6" spans="5:20">
      <c r="E6" s="141" t="s">
        <v>49</v>
      </c>
      <c r="F6" s="141"/>
      <c r="G6" s="141"/>
      <c r="H6" s="141"/>
      <c r="I6" s="141"/>
      <c r="J6" s="141"/>
      <c r="K6" s="141"/>
      <c r="L6" s="141"/>
      <c r="M6" s="141"/>
      <c r="N6" s="141"/>
      <c r="O6" s="141"/>
      <c r="P6" s="141"/>
      <c r="Q6" s="141"/>
      <c r="R6" s="141"/>
      <c r="S6" s="141"/>
      <c r="T6" s="123"/>
    </row>
    <row r="7" spans="5:20" ht="30.75" customHeight="1">
      <c r="E7" s="142" t="s">
        <v>118</v>
      </c>
      <c r="F7" s="142"/>
      <c r="G7" s="142"/>
      <c r="H7" s="142"/>
      <c r="I7" s="142"/>
      <c r="J7" s="142"/>
      <c r="K7" s="142"/>
      <c r="L7" s="142"/>
      <c r="M7" s="142"/>
      <c r="N7" s="142"/>
      <c r="O7" s="142"/>
      <c r="P7" s="142"/>
      <c r="Q7" s="142"/>
      <c r="R7" s="142"/>
      <c r="S7" s="142"/>
      <c r="T7" s="123"/>
    </row>
    <row r="19" spans="1:4">
      <c r="A19" s="78"/>
      <c r="B19" s="78"/>
      <c r="C19" s="78"/>
      <c r="D19" s="78"/>
    </row>
    <row r="20" spans="1:4">
      <c r="A20" s="78"/>
      <c r="B20" s="78"/>
      <c r="C20" s="78"/>
      <c r="D20" s="78"/>
    </row>
    <row r="21" spans="1:4">
      <c r="A21" s="78"/>
      <c r="B21" s="78"/>
      <c r="C21" s="78"/>
      <c r="D21" s="78"/>
    </row>
    <row r="22" spans="1:4">
      <c r="A22" s="78"/>
      <c r="B22" s="78"/>
      <c r="C22" s="78"/>
      <c r="D22" s="78"/>
    </row>
    <row r="23" spans="1:4">
      <c r="A23" s="78"/>
      <c r="B23" s="78"/>
      <c r="C23" s="78"/>
      <c r="D23" s="78"/>
    </row>
    <row r="24" spans="1:4">
      <c r="A24" s="78"/>
      <c r="B24" s="78"/>
      <c r="C24" s="78"/>
      <c r="D24" s="78"/>
    </row>
  </sheetData>
  <sheetProtection algorithmName="SHA-512" hashValue="RDBySbduDLgK4KiLRcTFI6fs9gAzrqbwu+ST0P4SyRvafBEOcOMoonxXzRYlGQ1h5+WYBX9ygz2455/PJkVkxQ==" saltValue="t0BXuGcCicniP021pkn63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E1:T7"/>
  <sheetViews>
    <sheetView showGridLines="0" zoomScaleNormal="100" workbookViewId="0">
      <selection activeCell="E3" sqref="E3"/>
    </sheetView>
  </sheetViews>
  <sheetFormatPr defaultRowHeight="16.5"/>
  <cols>
    <col min="1" max="2" width="9.140625" style="48"/>
    <col min="3" max="4" width="3.140625" style="48" customWidth="1"/>
    <col min="5" max="5" width="49.140625" style="48" customWidth="1"/>
    <col min="6" max="6" width="10" style="48" bestFit="1" customWidth="1"/>
    <col min="7" max="16" width="9.140625" style="48"/>
    <col min="17" max="17" width="9.85546875" style="48" bestFit="1" customWidth="1"/>
    <col min="18" max="16384" width="9.140625" style="48"/>
  </cols>
  <sheetData>
    <row r="1" spans="5:20" ht="72">
      <c r="E1" s="106">
        <v>45016</v>
      </c>
      <c r="F1" s="107" t="s">
        <v>0</v>
      </c>
      <c r="G1" s="107" t="s">
        <v>34</v>
      </c>
      <c r="H1" s="107" t="s">
        <v>35</v>
      </c>
      <c r="I1" s="107" t="s">
        <v>36</v>
      </c>
      <c r="J1" s="107" t="s">
        <v>37</v>
      </c>
      <c r="K1" s="107" t="s">
        <v>38</v>
      </c>
      <c r="L1" s="107" t="s">
        <v>39</v>
      </c>
      <c r="M1" s="107" t="s">
        <v>40</v>
      </c>
      <c r="N1" s="107" t="s">
        <v>41</v>
      </c>
      <c r="O1" s="107" t="s">
        <v>42</v>
      </c>
      <c r="P1" s="107" t="s">
        <v>43</v>
      </c>
      <c r="Q1" s="107" t="s">
        <v>44</v>
      </c>
      <c r="R1" s="80" t="s">
        <v>127</v>
      </c>
      <c r="S1" s="80" t="s">
        <v>128</v>
      </c>
    </row>
    <row r="2" spans="5:20" ht="32.1" customHeight="1">
      <c r="E2" s="81" t="s">
        <v>116</v>
      </c>
      <c r="F2" s="109">
        <v>949907877</v>
      </c>
      <c r="G2" s="110">
        <v>0.17723513200000873</v>
      </c>
      <c r="H2" s="110">
        <v>0.47402725677239133</v>
      </c>
      <c r="I2" s="110">
        <v>0.91251735739434903</v>
      </c>
      <c r="J2" s="110">
        <v>0.47402725677239133</v>
      </c>
      <c r="K2" s="110">
        <v>1.5977631317747099</v>
      </c>
      <c r="L2" s="110">
        <v>1.4290534325041016</v>
      </c>
      <c r="M2" s="110">
        <v>1.4873669272894796</v>
      </c>
      <c r="N2" s="110">
        <v>1.3694647742115151</v>
      </c>
      <c r="O2" s="110">
        <v>1.1964356863355174</v>
      </c>
      <c r="P2" s="110">
        <v>4.1122649502749997</v>
      </c>
      <c r="Q2" s="111">
        <v>31321</v>
      </c>
      <c r="R2" s="88">
        <v>0.21</v>
      </c>
      <c r="S2" s="88">
        <v>0.86662913051988377</v>
      </c>
    </row>
    <row r="4" spans="5:20">
      <c r="E4" s="143" t="s">
        <v>48</v>
      </c>
      <c r="F4" s="143"/>
      <c r="G4" s="143"/>
      <c r="H4" s="143"/>
      <c r="I4" s="143"/>
      <c r="J4" s="143"/>
      <c r="K4" s="143"/>
      <c r="L4" s="143"/>
      <c r="M4" s="143"/>
      <c r="N4" s="143"/>
      <c r="O4" s="143"/>
      <c r="P4" s="143"/>
      <c r="Q4" s="143"/>
      <c r="R4" s="143"/>
      <c r="S4" s="143"/>
      <c r="T4" s="113"/>
    </row>
    <row r="5" spans="5:20">
      <c r="E5" s="143" t="s">
        <v>115</v>
      </c>
      <c r="F5" s="143"/>
      <c r="G5" s="143"/>
      <c r="H5" s="143"/>
      <c r="I5" s="143"/>
      <c r="J5" s="143"/>
      <c r="K5" s="143"/>
      <c r="L5" s="143"/>
      <c r="M5" s="143"/>
      <c r="N5" s="143"/>
      <c r="O5" s="143"/>
      <c r="P5" s="143"/>
      <c r="Q5" s="143"/>
      <c r="R5" s="143"/>
      <c r="S5" s="143"/>
      <c r="T5" s="113"/>
    </row>
    <row r="6" spans="5:20">
      <c r="E6" s="144" t="s">
        <v>49</v>
      </c>
      <c r="F6" s="144"/>
      <c r="G6" s="144"/>
      <c r="H6" s="144"/>
      <c r="I6" s="144"/>
      <c r="J6" s="144"/>
      <c r="K6" s="144"/>
      <c r="L6" s="144"/>
      <c r="M6" s="144"/>
      <c r="N6" s="144"/>
      <c r="O6" s="144"/>
      <c r="P6" s="144"/>
      <c r="Q6" s="144"/>
      <c r="R6" s="144"/>
      <c r="S6" s="144"/>
      <c r="T6" s="113"/>
    </row>
    <row r="7" spans="5:20" ht="58.5" customHeight="1">
      <c r="E7" s="136" t="s">
        <v>118</v>
      </c>
      <c r="F7" s="136"/>
      <c r="G7" s="136"/>
      <c r="H7" s="136"/>
      <c r="I7" s="136"/>
      <c r="J7" s="136"/>
      <c r="K7" s="136"/>
      <c r="L7" s="136"/>
      <c r="M7" s="136"/>
      <c r="N7" s="136"/>
      <c r="O7" s="136"/>
      <c r="P7" s="136"/>
      <c r="Q7" s="136"/>
      <c r="R7" s="136"/>
      <c r="S7" s="136"/>
      <c r="T7" s="113"/>
    </row>
  </sheetData>
  <sheetProtection algorithmName="SHA-512" hashValue="TqHCUTzDsx81Z+WmvCPf/f9WpvBPz+QFjbKHyOoVpMFH/YVuhp1lzzOhZJ9sqNGzR6i/UiE9TC2pNi7euuA9TQ==" saltValue="8ul5wnzsD/dL2wsdOKjr5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E1:T7"/>
  <sheetViews>
    <sheetView showGridLines="0" zoomScaleNormal="100" workbookViewId="0">
      <selection activeCell="E2" sqref="E2"/>
    </sheetView>
  </sheetViews>
  <sheetFormatPr defaultRowHeight="16.5"/>
  <cols>
    <col min="1" max="2" width="9.140625" style="48"/>
    <col min="3" max="4" width="3.140625" style="48" customWidth="1"/>
    <col min="5" max="5" width="49.140625" style="48" customWidth="1"/>
    <col min="6" max="6" width="10" style="48" bestFit="1" customWidth="1"/>
    <col min="7" max="16" width="9.140625" style="48"/>
    <col min="17" max="17" width="9.85546875" style="48" bestFit="1" customWidth="1"/>
    <col min="18" max="16384" width="9.140625" style="48"/>
  </cols>
  <sheetData>
    <row r="1" spans="5:20" ht="72">
      <c r="E1" s="106">
        <v>44985</v>
      </c>
      <c r="F1" s="107" t="s">
        <v>0</v>
      </c>
      <c r="G1" s="107" t="s">
        <v>34</v>
      </c>
      <c r="H1" s="107" t="s">
        <v>35</v>
      </c>
      <c r="I1" s="107" t="s">
        <v>36</v>
      </c>
      <c r="J1" s="107" t="s">
        <v>37</v>
      </c>
      <c r="K1" s="107" t="s">
        <v>38</v>
      </c>
      <c r="L1" s="107" t="s">
        <v>39</v>
      </c>
      <c r="M1" s="107" t="s">
        <v>40</v>
      </c>
      <c r="N1" s="107" t="s">
        <v>41</v>
      </c>
      <c r="O1" s="107" t="s">
        <v>42</v>
      </c>
      <c r="P1" s="107" t="s">
        <v>43</v>
      </c>
      <c r="Q1" s="107" t="s">
        <v>44</v>
      </c>
      <c r="R1" s="80" t="s">
        <v>125</v>
      </c>
      <c r="S1" s="80" t="s">
        <v>126</v>
      </c>
    </row>
    <row r="2" spans="5:20" ht="32.1" customHeight="1">
      <c r="E2" s="81" t="s">
        <v>116</v>
      </c>
      <c r="F2" s="109">
        <v>949907877</v>
      </c>
      <c r="G2" s="110">
        <v>0.15779092699998998</v>
      </c>
      <c r="H2" s="110">
        <v>0.45499505419011044</v>
      </c>
      <c r="I2" s="110">
        <v>0.87405641616136176</v>
      </c>
      <c r="J2" s="110">
        <v>0.29626703550094113</v>
      </c>
      <c r="K2" s="110">
        <v>1.5193922432090057</v>
      </c>
      <c r="L2" s="110">
        <v>1.4108230191504756</v>
      </c>
      <c r="M2" s="110">
        <v>1.4772159712389765</v>
      </c>
      <c r="N2" s="110">
        <v>1.3563519330011209</v>
      </c>
      <c r="O2" s="110">
        <v>1.1876830493520396</v>
      </c>
      <c r="P2" s="110">
        <v>4.1166823244430004</v>
      </c>
      <c r="Q2" s="111">
        <v>31321</v>
      </c>
      <c r="R2" s="88">
        <v>0.21</v>
      </c>
      <c r="S2" s="88">
        <v>0.86714923815278178</v>
      </c>
    </row>
    <row r="4" spans="5:20">
      <c r="E4" s="143" t="s">
        <v>48</v>
      </c>
      <c r="F4" s="143"/>
      <c r="G4" s="143"/>
      <c r="H4" s="143"/>
      <c r="I4" s="143"/>
      <c r="J4" s="143"/>
      <c r="K4" s="143"/>
      <c r="L4" s="143"/>
      <c r="M4" s="143"/>
      <c r="N4" s="143"/>
      <c r="O4" s="143"/>
      <c r="P4" s="143"/>
      <c r="Q4" s="143"/>
      <c r="R4" s="143"/>
      <c r="S4" s="143"/>
      <c r="T4" s="113"/>
    </row>
    <row r="5" spans="5:20">
      <c r="E5" s="143" t="s">
        <v>115</v>
      </c>
      <c r="F5" s="143"/>
      <c r="G5" s="143"/>
      <c r="H5" s="143"/>
      <c r="I5" s="143"/>
      <c r="J5" s="143"/>
      <c r="K5" s="143"/>
      <c r="L5" s="143"/>
      <c r="M5" s="143"/>
      <c r="N5" s="143"/>
      <c r="O5" s="143"/>
      <c r="P5" s="143"/>
      <c r="Q5" s="143"/>
      <c r="R5" s="143"/>
      <c r="S5" s="143"/>
      <c r="T5" s="113"/>
    </row>
    <row r="6" spans="5:20">
      <c r="E6" s="144" t="s">
        <v>49</v>
      </c>
      <c r="F6" s="144"/>
      <c r="G6" s="144"/>
      <c r="H6" s="144"/>
      <c r="I6" s="144"/>
      <c r="J6" s="144"/>
      <c r="K6" s="144"/>
      <c r="L6" s="144"/>
      <c r="M6" s="144"/>
      <c r="N6" s="144"/>
      <c r="O6" s="144"/>
      <c r="P6" s="144"/>
      <c r="Q6" s="144"/>
      <c r="R6" s="144"/>
      <c r="S6" s="144"/>
      <c r="T6" s="113"/>
    </row>
    <row r="7" spans="5:20" ht="58.5" customHeight="1">
      <c r="E7" s="136" t="s">
        <v>118</v>
      </c>
      <c r="F7" s="136"/>
      <c r="G7" s="136"/>
      <c r="H7" s="136"/>
      <c r="I7" s="136"/>
      <c r="J7" s="136"/>
      <c r="K7" s="136"/>
      <c r="L7" s="136"/>
      <c r="M7" s="136"/>
      <c r="N7" s="136"/>
      <c r="O7" s="136"/>
      <c r="P7" s="136"/>
      <c r="Q7" s="136"/>
      <c r="R7" s="136"/>
      <c r="S7" s="136"/>
      <c r="T7" s="113"/>
    </row>
  </sheetData>
  <sheetProtection algorithmName="SHA-512" hashValue="bBsnmusOSAHUgcGR3RvaC1Xy9blMn5MeFAIDo7LaKHM8OzIQosj8scpYB3tzz1BiyyTnq5BTl6WMZ85Gk0eQZQ==" saltValue="Koyz05NWGA2XUlJOeJ7SX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E1:T7"/>
  <sheetViews>
    <sheetView showGridLines="0" zoomScaleNormal="100" workbookViewId="0">
      <selection activeCell="E1" sqref="E1"/>
    </sheetView>
  </sheetViews>
  <sheetFormatPr defaultRowHeight="16.5"/>
  <cols>
    <col min="1" max="2" width="9.140625" style="48"/>
    <col min="3" max="4" width="3.140625" style="48" customWidth="1"/>
    <col min="5" max="5" width="49.140625" style="48" customWidth="1"/>
    <col min="6" max="6" width="10" style="48" bestFit="1" customWidth="1"/>
    <col min="7" max="15" width="9.140625" style="48"/>
    <col min="16" max="16" width="9.140625" style="48" customWidth="1"/>
    <col min="17" max="17" width="9.85546875" style="48" bestFit="1" customWidth="1"/>
    <col min="18" max="18" width="9.140625" style="48" customWidth="1"/>
    <col min="19" max="16384" width="9.140625" style="48"/>
  </cols>
  <sheetData>
    <row r="1" spans="5:20" ht="72">
      <c r="E1" s="106">
        <v>44957</v>
      </c>
      <c r="F1" s="107" t="s">
        <v>0</v>
      </c>
      <c r="G1" s="107" t="s">
        <v>34</v>
      </c>
      <c r="H1" s="107" t="s">
        <v>35</v>
      </c>
      <c r="I1" s="107" t="s">
        <v>36</v>
      </c>
      <c r="J1" s="107" t="s">
        <v>37</v>
      </c>
      <c r="K1" s="107" t="s">
        <v>38</v>
      </c>
      <c r="L1" s="107" t="s">
        <v>39</v>
      </c>
      <c r="M1" s="107" t="s">
        <v>40</v>
      </c>
      <c r="N1" s="107" t="s">
        <v>41</v>
      </c>
      <c r="O1" s="107" t="s">
        <v>42</v>
      </c>
      <c r="P1" s="107" t="s">
        <v>43</v>
      </c>
      <c r="Q1" s="107" t="s">
        <v>44</v>
      </c>
      <c r="R1" s="80" t="s">
        <v>125</v>
      </c>
      <c r="S1" s="80" t="s">
        <v>126</v>
      </c>
    </row>
    <row r="2" spans="5:20" ht="32.1" customHeight="1">
      <c r="E2" s="81" t="s">
        <v>116</v>
      </c>
      <c r="F2" s="109">
        <v>949907877</v>
      </c>
      <c r="G2" s="110">
        <v>0.13825794999999808</v>
      </c>
      <c r="H2" s="110">
        <v>0.45571626695568579</v>
      </c>
      <c r="I2" s="110">
        <v>0.83532219527349127</v>
      </c>
      <c r="J2" s="110">
        <v>0.13825794999999808</v>
      </c>
      <c r="K2" s="110">
        <v>1.4405762308178582</v>
      </c>
      <c r="L2" s="110">
        <v>1.3992080919712935</v>
      </c>
      <c r="M2" s="110">
        <v>1.462428388087722</v>
      </c>
      <c r="N2" s="110">
        <v>1.3429263406560255</v>
      </c>
      <c r="O2" s="110">
        <v>1.1795066952360322</v>
      </c>
      <c r="P2" s="110">
        <v>4.1216610043099999</v>
      </c>
      <c r="Q2" s="111">
        <v>31321</v>
      </c>
      <c r="R2" s="88">
        <v>0.21</v>
      </c>
      <c r="S2" s="88">
        <v>0.86714923815278178</v>
      </c>
    </row>
    <row r="4" spans="5:20">
      <c r="E4" s="143" t="s">
        <v>48</v>
      </c>
      <c r="F4" s="143"/>
      <c r="G4" s="143"/>
      <c r="H4" s="143"/>
      <c r="I4" s="143"/>
      <c r="J4" s="143"/>
      <c r="K4" s="143"/>
      <c r="L4" s="143"/>
      <c r="M4" s="143"/>
      <c r="N4" s="143"/>
      <c r="O4" s="143"/>
      <c r="P4" s="143"/>
      <c r="Q4" s="143"/>
      <c r="R4" s="143"/>
      <c r="S4" s="143"/>
      <c r="T4" s="113"/>
    </row>
    <row r="5" spans="5:20">
      <c r="E5" s="143" t="s">
        <v>115</v>
      </c>
      <c r="F5" s="143"/>
      <c r="G5" s="143"/>
      <c r="H5" s="143"/>
      <c r="I5" s="143"/>
      <c r="J5" s="143"/>
      <c r="K5" s="143"/>
      <c r="L5" s="143"/>
      <c r="M5" s="143"/>
      <c r="N5" s="143"/>
      <c r="O5" s="143"/>
      <c r="P5" s="143"/>
      <c r="Q5" s="143"/>
      <c r="R5" s="143"/>
      <c r="S5" s="143"/>
      <c r="T5" s="113"/>
    </row>
    <row r="6" spans="5:20">
      <c r="E6" s="144" t="s">
        <v>49</v>
      </c>
      <c r="F6" s="144"/>
      <c r="G6" s="144"/>
      <c r="H6" s="144"/>
      <c r="I6" s="144"/>
      <c r="J6" s="144"/>
      <c r="K6" s="144"/>
      <c r="L6" s="144"/>
      <c r="M6" s="144"/>
      <c r="N6" s="144"/>
      <c r="O6" s="144"/>
      <c r="P6" s="144"/>
      <c r="Q6" s="144"/>
      <c r="R6" s="144"/>
      <c r="S6" s="144"/>
      <c r="T6" s="113"/>
    </row>
    <row r="7" spans="5:20" ht="58.5" customHeight="1">
      <c r="E7" s="136" t="s">
        <v>118</v>
      </c>
      <c r="F7" s="136"/>
      <c r="G7" s="136"/>
      <c r="H7" s="136"/>
      <c r="I7" s="136"/>
      <c r="J7" s="136"/>
      <c r="K7" s="136"/>
      <c r="L7" s="136"/>
      <c r="M7" s="136"/>
      <c r="N7" s="136"/>
      <c r="O7" s="136"/>
      <c r="P7" s="136"/>
      <c r="Q7" s="136"/>
      <c r="R7" s="136"/>
      <c r="S7" s="136"/>
      <c r="T7" s="113"/>
    </row>
  </sheetData>
  <sheetProtection algorithmName="SHA-512" hashValue="jxxmhlj8NqbGylvkUkOHmn9RTnX2D+ihxgCukQCy53+tUytIySKcNezld34HaGlDjAq4IJZBP2HiLpn8e/zzfg==" saltValue="pPqK96dLsaNzyMW9VkWZd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E1:T7"/>
  <sheetViews>
    <sheetView showGridLines="0" zoomScaleNormal="100" workbookViewId="0">
      <selection activeCell="E2" sqref="E2"/>
    </sheetView>
  </sheetViews>
  <sheetFormatPr defaultRowHeight="16.5"/>
  <cols>
    <col min="1" max="2" width="9.140625" style="48"/>
    <col min="3" max="4" width="3.140625" style="48" customWidth="1"/>
    <col min="5" max="5" width="49.140625" style="48" customWidth="1"/>
    <col min="6" max="6" width="10" style="48" bestFit="1" customWidth="1"/>
    <col min="7" max="15" width="9.140625" style="48"/>
    <col min="16" max="16" width="9.140625" style="48" customWidth="1"/>
    <col min="17" max="17" width="9.85546875" style="48" bestFit="1" customWidth="1"/>
    <col min="18" max="18" width="9.140625" style="48" customWidth="1"/>
    <col min="19" max="16384" width="9.140625" style="48"/>
  </cols>
  <sheetData>
    <row r="1" spans="5:20" ht="72">
      <c r="E1" s="106">
        <v>44926</v>
      </c>
      <c r="F1" s="107" t="s">
        <v>0</v>
      </c>
      <c r="G1" s="107" t="s">
        <v>34</v>
      </c>
      <c r="H1" s="107" t="s">
        <v>35</v>
      </c>
      <c r="I1" s="107" t="s">
        <v>36</v>
      </c>
      <c r="J1" s="107" t="s">
        <v>37</v>
      </c>
      <c r="K1" s="107" t="s">
        <v>38</v>
      </c>
      <c r="L1" s="107" t="s">
        <v>39</v>
      </c>
      <c r="M1" s="107" t="s">
        <v>40</v>
      </c>
      <c r="N1" s="107" t="s">
        <v>41</v>
      </c>
      <c r="O1" s="107" t="s">
        <v>42</v>
      </c>
      <c r="P1" s="107" t="s">
        <v>43</v>
      </c>
      <c r="Q1" s="107" t="s">
        <v>44</v>
      </c>
      <c r="R1" s="80" t="s">
        <v>125</v>
      </c>
      <c r="S1" s="80" t="s">
        <v>126</v>
      </c>
    </row>
    <row r="2" spans="5:20" ht="32.1" customHeight="1">
      <c r="E2" s="81" t="s">
        <v>116</v>
      </c>
      <c r="F2" s="109">
        <v>949907877</v>
      </c>
      <c r="G2" s="110">
        <v>0.15825914900000626</v>
      </c>
      <c r="H2" s="110">
        <v>0.43642134449466408</v>
      </c>
      <c r="I2" s="110">
        <v>0.81640780503275945</v>
      </c>
      <c r="J2" s="110">
        <v>1.4019627477241725</v>
      </c>
      <c r="K2" s="110">
        <v>1.4019627477241725</v>
      </c>
      <c r="L2" s="110">
        <v>1.4011973289268953</v>
      </c>
      <c r="M2" s="110">
        <v>1.4559224898259782</v>
      </c>
      <c r="N2" s="110">
        <v>1.3323331441413844</v>
      </c>
      <c r="O2" s="110">
        <v>1.1741360610307616</v>
      </c>
      <c r="P2" s="110">
        <v>4.1272073973400003</v>
      </c>
      <c r="Q2" s="111">
        <v>31321</v>
      </c>
      <c r="R2" s="88">
        <v>0.21</v>
      </c>
      <c r="S2" s="88">
        <v>0.86714923815278178</v>
      </c>
    </row>
    <row r="4" spans="5:20">
      <c r="E4" s="143" t="s">
        <v>48</v>
      </c>
      <c r="F4" s="143"/>
      <c r="G4" s="143"/>
      <c r="H4" s="143"/>
      <c r="I4" s="143"/>
      <c r="J4" s="143"/>
      <c r="K4" s="143"/>
      <c r="L4" s="143"/>
      <c r="M4" s="143"/>
      <c r="N4" s="143"/>
      <c r="O4" s="143"/>
      <c r="P4" s="143"/>
      <c r="Q4" s="143"/>
      <c r="R4" s="143"/>
      <c r="S4" s="143"/>
      <c r="T4" s="113"/>
    </row>
    <row r="5" spans="5:20">
      <c r="E5" s="143" t="s">
        <v>115</v>
      </c>
      <c r="F5" s="143"/>
      <c r="G5" s="143"/>
      <c r="H5" s="143"/>
      <c r="I5" s="143"/>
      <c r="J5" s="143"/>
      <c r="K5" s="143"/>
      <c r="L5" s="143"/>
      <c r="M5" s="143"/>
      <c r="N5" s="143"/>
      <c r="O5" s="143"/>
      <c r="P5" s="143"/>
      <c r="Q5" s="143"/>
      <c r="R5" s="143"/>
      <c r="S5" s="143"/>
      <c r="T5" s="113"/>
    </row>
    <row r="6" spans="5:20">
      <c r="E6" s="144" t="s">
        <v>49</v>
      </c>
      <c r="F6" s="144"/>
      <c r="G6" s="144"/>
      <c r="H6" s="144"/>
      <c r="I6" s="144"/>
      <c r="J6" s="144"/>
      <c r="K6" s="144"/>
      <c r="L6" s="144"/>
      <c r="M6" s="144"/>
      <c r="N6" s="144"/>
      <c r="O6" s="144"/>
      <c r="P6" s="144"/>
      <c r="Q6" s="144"/>
      <c r="R6" s="144"/>
      <c r="S6" s="144"/>
      <c r="T6" s="113"/>
    </row>
    <row r="7" spans="5:20" ht="58.5" customHeight="1">
      <c r="E7" s="136" t="s">
        <v>118</v>
      </c>
      <c r="F7" s="136"/>
      <c r="G7" s="136"/>
      <c r="H7" s="136"/>
      <c r="I7" s="136"/>
      <c r="J7" s="136"/>
      <c r="K7" s="136"/>
      <c r="L7" s="136"/>
      <c r="M7" s="136"/>
      <c r="N7" s="136"/>
      <c r="O7" s="136"/>
      <c r="P7" s="136"/>
      <c r="Q7" s="136"/>
      <c r="R7" s="136"/>
      <c r="S7" s="136"/>
      <c r="T7" s="113"/>
    </row>
  </sheetData>
  <sheetProtection algorithmName="SHA-512" hashValue="ruHNUVWPb7nZNYloZANa/TDJpvYNhkar3wkSZChJXv2xtNWdaM/zvIUzVP6U4xGe27TaXxBw2c2N725elLi6CA==" saltValue="ZASAfnvCKFj9OUBkxgzCT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E1:T7"/>
  <sheetViews>
    <sheetView showGridLines="0" zoomScaleNormal="100" workbookViewId="0">
      <selection activeCell="E1" sqref="E1"/>
    </sheetView>
  </sheetViews>
  <sheetFormatPr defaultRowHeight="16.5"/>
  <cols>
    <col min="1" max="2" width="9.140625" style="48"/>
    <col min="3" max="4" width="3.140625" style="48" customWidth="1"/>
    <col min="5" max="5" width="49.140625" style="48" customWidth="1"/>
    <col min="6" max="6" width="10" style="48" bestFit="1" customWidth="1"/>
    <col min="7" max="15" width="9.140625" style="48"/>
    <col min="16" max="16" width="9.140625" style="48" customWidth="1"/>
    <col min="17" max="17" width="9.85546875" style="48" bestFit="1" customWidth="1"/>
    <col min="18" max="18" width="9.140625" style="48" customWidth="1"/>
    <col min="19" max="16384" width="9.140625" style="48"/>
  </cols>
  <sheetData>
    <row r="1" spans="5:20" ht="72">
      <c r="E1" s="106">
        <v>44895</v>
      </c>
      <c r="F1" s="107" t="s">
        <v>0</v>
      </c>
      <c r="G1" s="107" t="s">
        <v>34</v>
      </c>
      <c r="H1" s="107" t="s">
        <v>35</v>
      </c>
      <c r="I1" s="107" t="s">
        <v>36</v>
      </c>
      <c r="J1" s="107" t="s">
        <v>37</v>
      </c>
      <c r="K1" s="107" t="s">
        <v>38</v>
      </c>
      <c r="L1" s="107" t="s">
        <v>39</v>
      </c>
      <c r="M1" s="107" t="s">
        <v>40</v>
      </c>
      <c r="N1" s="107" t="s">
        <v>41</v>
      </c>
      <c r="O1" s="107" t="s">
        <v>42</v>
      </c>
      <c r="P1" s="107" t="s">
        <v>43</v>
      </c>
      <c r="Q1" s="107" t="s">
        <v>44</v>
      </c>
      <c r="R1" s="80" t="s">
        <v>124</v>
      </c>
      <c r="S1" s="80" t="s">
        <v>123</v>
      </c>
    </row>
    <row r="2" spans="5:20" ht="32.1" customHeight="1">
      <c r="E2" s="81" t="s">
        <v>116</v>
      </c>
      <c r="F2" s="109">
        <v>949907877</v>
      </c>
      <c r="G2" s="110">
        <v>0.15851000600000109</v>
      </c>
      <c r="H2" s="110">
        <v>0.41716328963552485</v>
      </c>
      <c r="I2" s="110">
        <v>0.7574247554839042</v>
      </c>
      <c r="J2" s="110">
        <v>1.241738434045625</v>
      </c>
      <c r="K2" s="110">
        <v>1.3432237368167455</v>
      </c>
      <c r="L2" s="110">
        <v>1.3965064532440508</v>
      </c>
      <c r="M2" s="110">
        <v>1.4453877418695305</v>
      </c>
      <c r="N2" s="110">
        <v>1.3219946384806391</v>
      </c>
      <c r="O2" s="110">
        <v>1.1669725592339697</v>
      </c>
      <c r="P2" s="110">
        <v>4.1322194012580002</v>
      </c>
      <c r="Q2" s="111">
        <v>31321</v>
      </c>
      <c r="R2" s="88">
        <v>0.21</v>
      </c>
      <c r="S2" s="88">
        <v>0.86602935658428737</v>
      </c>
    </row>
    <row r="4" spans="5:20">
      <c r="E4" s="143" t="s">
        <v>48</v>
      </c>
      <c r="F4" s="143"/>
      <c r="G4" s="143"/>
      <c r="H4" s="143"/>
      <c r="I4" s="143"/>
      <c r="J4" s="143"/>
      <c r="K4" s="143"/>
      <c r="L4" s="143"/>
      <c r="M4" s="143"/>
      <c r="N4" s="143"/>
      <c r="O4" s="143"/>
      <c r="P4" s="143"/>
      <c r="Q4" s="143"/>
      <c r="R4" s="143"/>
      <c r="S4" s="143"/>
      <c r="T4" s="113"/>
    </row>
    <row r="5" spans="5:20">
      <c r="E5" s="143" t="s">
        <v>115</v>
      </c>
      <c r="F5" s="143"/>
      <c r="G5" s="143"/>
      <c r="H5" s="143"/>
      <c r="I5" s="143"/>
      <c r="J5" s="143"/>
      <c r="K5" s="143"/>
      <c r="L5" s="143"/>
      <c r="M5" s="143"/>
      <c r="N5" s="143"/>
      <c r="O5" s="143"/>
      <c r="P5" s="143"/>
      <c r="Q5" s="143"/>
      <c r="R5" s="143"/>
      <c r="S5" s="143"/>
      <c r="T5" s="113"/>
    </row>
    <row r="6" spans="5:20">
      <c r="E6" s="144" t="s">
        <v>49</v>
      </c>
      <c r="F6" s="144"/>
      <c r="G6" s="144"/>
      <c r="H6" s="144"/>
      <c r="I6" s="144"/>
      <c r="J6" s="144"/>
      <c r="K6" s="144"/>
      <c r="L6" s="144"/>
      <c r="M6" s="144"/>
      <c r="N6" s="144"/>
      <c r="O6" s="144"/>
      <c r="P6" s="144"/>
      <c r="Q6" s="144"/>
      <c r="R6" s="144"/>
      <c r="S6" s="144"/>
      <c r="T6" s="113"/>
    </row>
    <row r="7" spans="5:20" ht="58.5" customHeight="1">
      <c r="E7" s="136" t="s">
        <v>118</v>
      </c>
      <c r="F7" s="136"/>
      <c r="G7" s="136"/>
      <c r="H7" s="136"/>
      <c r="I7" s="136"/>
      <c r="J7" s="136"/>
      <c r="K7" s="136"/>
      <c r="L7" s="136"/>
      <c r="M7" s="136"/>
      <c r="N7" s="136"/>
      <c r="O7" s="136"/>
      <c r="P7" s="136"/>
      <c r="Q7" s="136"/>
      <c r="R7" s="136"/>
      <c r="S7" s="136"/>
      <c r="T7" s="113"/>
    </row>
  </sheetData>
  <sheetProtection algorithmName="SHA-512" hashValue="spLK46PDIi5rFiLfA1U0HnSldqmqpArlXoIftJyMVQn2d3R/fwlVzAjwdnuogK0l0yEtwMeuSUld4/qV98OHOw==" saltValue="D/owBGPJF0n5rdqNNpSY9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12C1B-463C-4710-B9A1-0B0A51F1CC10}">
  <sheetPr>
    <pageSetUpPr fitToPage="1"/>
  </sheetPr>
  <dimension ref="A1:T24"/>
  <sheetViews>
    <sheetView showGridLines="0" zoomScaleNormal="100" workbookViewId="0">
      <selection activeCell="E2" sqref="E2"/>
    </sheetView>
  </sheetViews>
  <sheetFormatPr defaultRowHeight="16.5"/>
  <cols>
    <col min="1" max="2" width="9.140625" style="48"/>
    <col min="3" max="4" width="3.140625" style="48" customWidth="1"/>
    <col min="5" max="5" width="49.140625" style="48" customWidth="1"/>
    <col min="6" max="6" width="10" style="48" bestFit="1" customWidth="1"/>
    <col min="7" max="16" width="9.140625" style="48"/>
    <col min="17" max="17" width="9.85546875" style="48" bestFit="1" customWidth="1"/>
    <col min="18" max="16384" width="9.140625" style="48"/>
  </cols>
  <sheetData>
    <row r="1" spans="5:20" ht="72">
      <c r="E1" s="79">
        <v>45688</v>
      </c>
      <c r="F1" s="80" t="s">
        <v>0</v>
      </c>
      <c r="G1" s="80" t="s">
        <v>34</v>
      </c>
      <c r="H1" s="80" t="s">
        <v>35</v>
      </c>
      <c r="I1" s="80" t="s">
        <v>36</v>
      </c>
      <c r="J1" s="80" t="s">
        <v>37</v>
      </c>
      <c r="K1" s="80" t="s">
        <v>38</v>
      </c>
      <c r="L1" s="80" t="s">
        <v>39</v>
      </c>
      <c r="M1" s="80" t="s">
        <v>40</v>
      </c>
      <c r="N1" s="80" t="s">
        <v>41</v>
      </c>
      <c r="O1" s="80" t="s">
        <v>42</v>
      </c>
      <c r="P1" s="80" t="s">
        <v>43</v>
      </c>
      <c r="Q1" s="80" t="s">
        <v>44</v>
      </c>
      <c r="R1" s="132" t="s">
        <v>141</v>
      </c>
      <c r="S1" s="132" t="s">
        <v>142</v>
      </c>
    </row>
    <row r="2" spans="5:20" ht="32.1" customHeight="1">
      <c r="E2" s="81" t="s">
        <v>116</v>
      </c>
      <c r="F2" s="82">
        <v>949907877</v>
      </c>
      <c r="G2" s="83">
        <v>0.20754716999999978</v>
      </c>
      <c r="H2" s="83">
        <v>0.64430547733558274</v>
      </c>
      <c r="I2" s="83">
        <v>1.2969673853518326</v>
      </c>
      <c r="J2" s="83">
        <v>0.20754716999999978</v>
      </c>
      <c r="K2" s="83">
        <v>2.5289575291221889</v>
      </c>
      <c r="L2" s="83">
        <v>2.0453806145824815</v>
      </c>
      <c r="M2" s="83">
        <v>1.7781157469495268</v>
      </c>
      <c r="N2" s="83">
        <v>1.714985957903048</v>
      </c>
      <c r="O2" s="83">
        <v>1.4918313581258502</v>
      </c>
      <c r="P2" s="83">
        <v>4.0307961920080002</v>
      </c>
      <c r="Q2" s="84">
        <v>31321</v>
      </c>
      <c r="R2" s="133">
        <v>0.21</v>
      </c>
      <c r="S2" s="133">
        <v>0.86604738704725515</v>
      </c>
    </row>
    <row r="4" spans="5:20">
      <c r="E4" s="134" t="s">
        <v>48</v>
      </c>
      <c r="F4" s="134"/>
      <c r="G4" s="134"/>
      <c r="H4" s="134"/>
      <c r="I4" s="134"/>
      <c r="J4" s="134"/>
      <c r="K4" s="134"/>
      <c r="L4" s="134"/>
      <c r="M4" s="134"/>
      <c r="N4" s="134"/>
      <c r="O4" s="134"/>
      <c r="P4" s="134"/>
      <c r="Q4" s="134"/>
      <c r="R4" s="134"/>
      <c r="S4" s="134"/>
      <c r="T4" s="85"/>
    </row>
    <row r="5" spans="5:20">
      <c r="E5" s="134" t="s">
        <v>115</v>
      </c>
      <c r="F5" s="134"/>
      <c r="G5" s="134"/>
      <c r="H5" s="134"/>
      <c r="I5" s="134"/>
      <c r="J5" s="134"/>
      <c r="K5" s="134"/>
      <c r="L5" s="134"/>
      <c r="M5" s="134"/>
      <c r="N5" s="134"/>
      <c r="O5" s="134"/>
      <c r="P5" s="134"/>
      <c r="Q5" s="134"/>
      <c r="R5" s="134"/>
      <c r="S5" s="134"/>
      <c r="T5" s="85"/>
    </row>
    <row r="6" spans="5:20">
      <c r="E6" s="135" t="s">
        <v>49</v>
      </c>
      <c r="F6" s="135"/>
      <c r="G6" s="135"/>
      <c r="H6" s="135"/>
      <c r="I6" s="135"/>
      <c r="J6" s="135"/>
      <c r="K6" s="135"/>
      <c r="L6" s="135"/>
      <c r="M6" s="135"/>
      <c r="N6" s="135"/>
      <c r="O6" s="135"/>
      <c r="P6" s="135"/>
      <c r="Q6" s="135"/>
      <c r="R6" s="135"/>
      <c r="S6" s="135"/>
      <c r="T6" s="85"/>
    </row>
    <row r="7" spans="5:20" ht="36.75" customHeight="1">
      <c r="E7" s="136" t="s">
        <v>118</v>
      </c>
      <c r="F7" s="136"/>
      <c r="G7" s="136"/>
      <c r="H7" s="136"/>
      <c r="I7" s="136"/>
      <c r="J7" s="136"/>
      <c r="K7" s="136"/>
      <c r="L7" s="136"/>
      <c r="M7" s="136"/>
      <c r="N7" s="136"/>
      <c r="O7" s="136"/>
      <c r="P7" s="136"/>
      <c r="Q7" s="136"/>
      <c r="R7" s="136"/>
      <c r="S7" s="136"/>
      <c r="T7" s="85"/>
    </row>
    <row r="19" spans="1:4">
      <c r="A19" s="78"/>
      <c r="B19" s="78"/>
      <c r="C19" s="78"/>
      <c r="D19" s="78"/>
    </row>
    <row r="20" spans="1:4">
      <c r="A20" s="78"/>
      <c r="B20" s="78"/>
      <c r="C20" s="78"/>
      <c r="D20" s="78"/>
    </row>
    <row r="21" spans="1:4">
      <c r="A21" s="78"/>
      <c r="B21" s="78"/>
      <c r="C21" s="78"/>
      <c r="D21" s="78"/>
    </row>
    <row r="22" spans="1:4">
      <c r="A22" s="78"/>
      <c r="B22" s="78"/>
      <c r="C22" s="78"/>
      <c r="D22" s="78"/>
    </row>
    <row r="23" spans="1:4">
      <c r="A23" s="78"/>
      <c r="B23" s="78"/>
      <c r="C23" s="78"/>
      <c r="D23" s="78"/>
    </row>
    <row r="24" spans="1:4">
      <c r="A24" s="78"/>
      <c r="B24" s="78"/>
      <c r="C24" s="78"/>
      <c r="D24" s="78"/>
    </row>
  </sheetData>
  <sheetProtection algorithmName="SHA-512" hashValue="s7WXx0i2t7KzT5/Rm3poZMipDa0/4prDSF+aU4IRz57+92cXuPaSvcgOtvnVrNdHV5auPTjUkQGQbvhlAnVhCA==" saltValue="JnvolJXCJpxLOMsNNEuPR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E1:T7"/>
  <sheetViews>
    <sheetView showGridLines="0" zoomScaleNormal="100" workbookViewId="0">
      <selection activeCell="E2" sqref="E2"/>
    </sheetView>
  </sheetViews>
  <sheetFormatPr defaultRowHeight="16.5"/>
  <cols>
    <col min="1" max="2" width="9.140625" style="48"/>
    <col min="3" max="4" width="3.140625" style="48" customWidth="1"/>
    <col min="5" max="5" width="49.140625" style="48" customWidth="1"/>
    <col min="6" max="6" width="10" style="48" bestFit="1" customWidth="1"/>
    <col min="7" max="15" width="9.140625" style="48"/>
    <col min="16" max="16" width="9.140625" style="48" customWidth="1"/>
    <col min="17" max="17" width="9.85546875" style="48" bestFit="1" customWidth="1"/>
    <col min="18" max="18" width="9.140625" style="48" customWidth="1"/>
    <col min="19" max="16384" width="9.140625" style="48"/>
  </cols>
  <sheetData>
    <row r="1" spans="5:20" ht="72">
      <c r="E1" s="106">
        <v>44865</v>
      </c>
      <c r="F1" s="107" t="s">
        <v>0</v>
      </c>
      <c r="G1" s="107" t="s">
        <v>34</v>
      </c>
      <c r="H1" s="107" t="s">
        <v>35</v>
      </c>
      <c r="I1" s="107" t="s">
        <v>36</v>
      </c>
      <c r="J1" s="107" t="s">
        <v>37</v>
      </c>
      <c r="K1" s="107" t="s">
        <v>38</v>
      </c>
      <c r="L1" s="107" t="s">
        <v>39</v>
      </c>
      <c r="M1" s="107" t="s">
        <v>40</v>
      </c>
      <c r="N1" s="107" t="s">
        <v>41</v>
      </c>
      <c r="O1" s="107" t="s">
        <v>42</v>
      </c>
      <c r="P1" s="107" t="s">
        <v>43</v>
      </c>
      <c r="Q1" s="107" t="s">
        <v>44</v>
      </c>
      <c r="R1" s="80" t="s">
        <v>124</v>
      </c>
      <c r="S1" s="80" t="s">
        <v>123</v>
      </c>
    </row>
    <row r="2" spans="5:20" ht="32.1" customHeight="1">
      <c r="E2" s="81" t="s">
        <v>116</v>
      </c>
      <c r="F2" s="109">
        <v>949907877</v>
      </c>
      <c r="G2" s="110">
        <v>0.11902400299999005</v>
      </c>
      <c r="H2" s="110">
        <v>0.37788385014250192</v>
      </c>
      <c r="I2" s="110">
        <v>0.69832402232550272</v>
      </c>
      <c r="J2" s="110">
        <v>1.0815141199492118</v>
      </c>
      <c r="K2" s="110">
        <v>1.2843668471292036</v>
      </c>
      <c r="L2" s="110">
        <v>1.3918015782938387</v>
      </c>
      <c r="M2" s="110">
        <v>1.4348255839526258</v>
      </c>
      <c r="N2" s="110">
        <v>1.308489940176516</v>
      </c>
      <c r="O2" s="110">
        <v>1.1606217762920812</v>
      </c>
      <c r="P2" s="110">
        <v>4.1372471518699996</v>
      </c>
      <c r="Q2" s="111">
        <v>31321</v>
      </c>
      <c r="R2" s="88">
        <v>0.21</v>
      </c>
      <c r="S2" s="88">
        <v>0.86602935658428737</v>
      </c>
    </row>
    <row r="4" spans="5:20">
      <c r="E4" s="143" t="s">
        <v>48</v>
      </c>
      <c r="F4" s="143"/>
      <c r="G4" s="143"/>
      <c r="H4" s="143"/>
      <c r="I4" s="143"/>
      <c r="J4" s="143"/>
      <c r="K4" s="143"/>
      <c r="L4" s="143"/>
      <c r="M4" s="143"/>
      <c r="N4" s="143"/>
      <c r="O4" s="143"/>
      <c r="P4" s="143"/>
      <c r="Q4" s="143"/>
      <c r="R4" s="143"/>
      <c r="S4" s="143"/>
      <c r="T4" s="113"/>
    </row>
    <row r="5" spans="5:20">
      <c r="E5" s="143" t="s">
        <v>115</v>
      </c>
      <c r="F5" s="143"/>
      <c r="G5" s="143"/>
      <c r="H5" s="143"/>
      <c r="I5" s="143"/>
      <c r="J5" s="143"/>
      <c r="K5" s="143"/>
      <c r="L5" s="143"/>
      <c r="M5" s="143"/>
      <c r="N5" s="143"/>
      <c r="O5" s="143"/>
      <c r="P5" s="143"/>
      <c r="Q5" s="143"/>
      <c r="R5" s="143"/>
      <c r="S5" s="143"/>
      <c r="T5" s="113"/>
    </row>
    <row r="6" spans="5:20">
      <c r="E6" s="144" t="s">
        <v>49</v>
      </c>
      <c r="F6" s="144"/>
      <c r="G6" s="144"/>
      <c r="H6" s="144"/>
      <c r="I6" s="144"/>
      <c r="J6" s="144"/>
      <c r="K6" s="144"/>
      <c r="L6" s="144"/>
      <c r="M6" s="144"/>
      <c r="N6" s="144"/>
      <c r="O6" s="144"/>
      <c r="P6" s="144"/>
      <c r="Q6" s="144"/>
      <c r="R6" s="144"/>
      <c r="S6" s="144"/>
      <c r="T6" s="113"/>
    </row>
    <row r="7" spans="5:20" ht="58.5" customHeight="1">
      <c r="E7" s="136" t="s">
        <v>118</v>
      </c>
      <c r="F7" s="136"/>
      <c r="G7" s="136"/>
      <c r="H7" s="136"/>
      <c r="I7" s="136"/>
      <c r="J7" s="136"/>
      <c r="K7" s="136"/>
      <c r="L7" s="136"/>
      <c r="M7" s="136"/>
      <c r="N7" s="136"/>
      <c r="O7" s="136"/>
      <c r="P7" s="136"/>
      <c r="Q7" s="136"/>
      <c r="R7" s="136"/>
      <c r="S7" s="136"/>
      <c r="T7" s="113"/>
    </row>
  </sheetData>
  <sheetProtection algorithmName="SHA-512" hashValue="mmutDHTfqApFM9ka9jTbG+qpz6cuRkdzhFpmAcCx+3M2FDpeepj3hjx5079MPwNfebrcc+/mhfV8hh2mnrRX5A==" saltValue="xqVh2x3ZUc/RkRGtSrMMb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E1:T7"/>
  <sheetViews>
    <sheetView showGridLines="0" zoomScaleNormal="100" workbookViewId="0">
      <selection activeCell="E2" sqref="E2"/>
    </sheetView>
  </sheetViews>
  <sheetFormatPr defaultRowHeight="16.5"/>
  <cols>
    <col min="1" max="2" width="9.140625" style="48"/>
    <col min="3" max="4" width="3.140625" style="48" customWidth="1"/>
    <col min="5" max="5" width="49.140625" style="48" customWidth="1"/>
    <col min="6" max="6" width="10" style="48" bestFit="1" customWidth="1"/>
    <col min="7" max="15" width="9.140625" style="48"/>
    <col min="16" max="16" width="9.140625" style="48" customWidth="1"/>
    <col min="17" max="17" width="9.85546875" style="48" bestFit="1" customWidth="1"/>
    <col min="18" max="18" width="9.140625" style="48" customWidth="1"/>
    <col min="19" max="16384" width="9.140625" style="48"/>
  </cols>
  <sheetData>
    <row r="1" spans="5:20" ht="72">
      <c r="E1" s="106">
        <v>44834</v>
      </c>
      <c r="F1" s="107" t="s">
        <v>0</v>
      </c>
      <c r="G1" s="107" t="s">
        <v>34</v>
      </c>
      <c r="H1" s="107" t="s">
        <v>35</v>
      </c>
      <c r="I1" s="107" t="s">
        <v>36</v>
      </c>
      <c r="J1" s="107" t="s">
        <v>37</v>
      </c>
      <c r="K1" s="107" t="s">
        <v>38</v>
      </c>
      <c r="L1" s="107" t="s">
        <v>39</v>
      </c>
      <c r="M1" s="107" t="s">
        <v>40</v>
      </c>
      <c r="N1" s="107" t="s">
        <v>41</v>
      </c>
      <c r="O1" s="107" t="s">
        <v>42</v>
      </c>
      <c r="P1" s="107" t="s">
        <v>43</v>
      </c>
      <c r="Q1" s="107" t="s">
        <v>44</v>
      </c>
      <c r="R1" s="80" t="s">
        <v>124</v>
      </c>
      <c r="S1" s="80" t="s">
        <v>123</v>
      </c>
    </row>
    <row r="2" spans="5:20" ht="32.1" customHeight="1">
      <c r="E2" s="81" t="s">
        <v>116</v>
      </c>
      <c r="F2" s="109">
        <v>949907877</v>
      </c>
      <c r="G2" s="110">
        <v>0.13905442999999629</v>
      </c>
      <c r="H2" s="110">
        <v>0.3783353244285026</v>
      </c>
      <c r="I2" s="110">
        <v>0.67904933136635481</v>
      </c>
      <c r="J2" s="110">
        <v>0.96134588459468873</v>
      </c>
      <c r="K2" s="110">
        <v>1.2655685018797769</v>
      </c>
      <c r="L2" s="110">
        <v>1.400494518682871</v>
      </c>
      <c r="M2" s="110">
        <v>1.4279668977883464</v>
      </c>
      <c r="N2" s="110">
        <v>1.3007004216052387</v>
      </c>
      <c r="O2" s="110">
        <v>1.1584915423192843</v>
      </c>
      <c r="P2" s="110">
        <v>4.1434076442389998</v>
      </c>
      <c r="Q2" s="111">
        <v>31321</v>
      </c>
      <c r="R2" s="88">
        <v>0.21</v>
      </c>
      <c r="S2" s="88">
        <v>0.86602935658428737</v>
      </c>
    </row>
    <row r="4" spans="5:20">
      <c r="E4" s="143" t="s">
        <v>48</v>
      </c>
      <c r="F4" s="143"/>
      <c r="G4" s="143"/>
      <c r="H4" s="143"/>
      <c r="I4" s="143"/>
      <c r="J4" s="143"/>
      <c r="K4" s="143"/>
      <c r="L4" s="143"/>
      <c r="M4" s="143"/>
      <c r="N4" s="143"/>
      <c r="O4" s="143"/>
      <c r="P4" s="143"/>
      <c r="Q4" s="143"/>
      <c r="R4" s="143"/>
      <c r="S4" s="143"/>
      <c r="T4" s="113"/>
    </row>
    <row r="5" spans="5:20">
      <c r="E5" s="143" t="s">
        <v>115</v>
      </c>
      <c r="F5" s="143"/>
      <c r="G5" s="143"/>
      <c r="H5" s="143"/>
      <c r="I5" s="143"/>
      <c r="J5" s="143"/>
      <c r="K5" s="143"/>
      <c r="L5" s="143"/>
      <c r="M5" s="143"/>
      <c r="N5" s="143"/>
      <c r="O5" s="143"/>
      <c r="P5" s="143"/>
      <c r="Q5" s="143"/>
      <c r="R5" s="143"/>
      <c r="S5" s="143"/>
      <c r="T5" s="113"/>
    </row>
    <row r="6" spans="5:20">
      <c r="E6" s="144" t="s">
        <v>49</v>
      </c>
      <c r="F6" s="144"/>
      <c r="G6" s="144"/>
      <c r="H6" s="144"/>
      <c r="I6" s="144"/>
      <c r="J6" s="144"/>
      <c r="K6" s="144"/>
      <c r="L6" s="144"/>
      <c r="M6" s="144"/>
      <c r="N6" s="144"/>
      <c r="O6" s="144"/>
      <c r="P6" s="144"/>
      <c r="Q6" s="144"/>
      <c r="R6" s="144"/>
      <c r="S6" s="144"/>
      <c r="T6" s="113"/>
    </row>
    <row r="7" spans="5:20" ht="58.5" customHeight="1">
      <c r="E7" s="136" t="s">
        <v>118</v>
      </c>
      <c r="F7" s="136"/>
      <c r="G7" s="136"/>
      <c r="H7" s="136"/>
      <c r="I7" s="136"/>
      <c r="J7" s="136"/>
      <c r="K7" s="136"/>
      <c r="L7" s="136"/>
      <c r="M7" s="136"/>
      <c r="N7" s="136"/>
      <c r="O7" s="136"/>
      <c r="P7" s="136"/>
      <c r="Q7" s="136"/>
      <c r="R7" s="136"/>
      <c r="S7" s="136"/>
      <c r="T7" s="113"/>
    </row>
  </sheetData>
  <sheetProtection algorithmName="SHA-512" hashValue="52wdAK18AMp+DYRVTCJBDkPosiOOvJlWYurPcqpWt/aykD9OHqTZE/+h3EFaJFjmMWRkUJkKTGrrdWUtvUUwrg==" saltValue="eB3sw0B3nG5NAyrOvEcJP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E1:T7"/>
  <sheetViews>
    <sheetView showGridLines="0" zoomScaleNormal="100" workbookViewId="0">
      <selection activeCell="E2" sqref="E2"/>
    </sheetView>
  </sheetViews>
  <sheetFormatPr defaultRowHeight="16.5"/>
  <cols>
    <col min="1" max="2" width="9.140625" style="48"/>
    <col min="3" max="4" width="3.140625" style="48" customWidth="1"/>
    <col min="5" max="5" width="49.140625" style="48" customWidth="1"/>
    <col min="6" max="6" width="10" style="48" bestFit="1" customWidth="1"/>
    <col min="7" max="15" width="9.140625" style="48"/>
    <col min="16" max="16" width="9.140625" style="48" customWidth="1"/>
    <col min="17" max="17" width="9.85546875" style="48" bestFit="1" customWidth="1"/>
    <col min="18" max="18" width="9.140625" style="48" customWidth="1"/>
    <col min="19" max="16384" width="9.140625" style="48"/>
  </cols>
  <sheetData>
    <row r="1" spans="5:20" ht="72">
      <c r="E1" s="106">
        <v>44804</v>
      </c>
      <c r="F1" s="107" t="s">
        <v>0</v>
      </c>
      <c r="G1" s="107" t="s">
        <v>34</v>
      </c>
      <c r="H1" s="107" t="s">
        <v>35</v>
      </c>
      <c r="I1" s="107" t="s">
        <v>36</v>
      </c>
      <c r="J1" s="107" t="s">
        <v>37</v>
      </c>
      <c r="K1" s="107" t="s">
        <v>38</v>
      </c>
      <c r="L1" s="107" t="s">
        <v>39</v>
      </c>
      <c r="M1" s="107" t="s">
        <v>40</v>
      </c>
      <c r="N1" s="107" t="s">
        <v>41</v>
      </c>
      <c r="O1" s="107" t="s">
        <v>42</v>
      </c>
      <c r="P1" s="107" t="s">
        <v>43</v>
      </c>
      <c r="Q1" s="107" t="s">
        <v>44</v>
      </c>
      <c r="R1" s="107" t="s">
        <v>121</v>
      </c>
      <c r="S1" s="107" t="s">
        <v>122</v>
      </c>
    </row>
    <row r="2" spans="5:20" ht="32.1" customHeight="1">
      <c r="E2" s="81" t="s">
        <v>116</v>
      </c>
      <c r="F2" s="109">
        <v>949907877</v>
      </c>
      <c r="G2" s="110">
        <v>0.11933174200000618</v>
      </c>
      <c r="H2" s="110">
        <v>0.33884791673208792</v>
      </c>
      <c r="I2" s="110">
        <v>0.63974410267120252</v>
      </c>
      <c r="J2" s="110">
        <v>0.82114960968551198</v>
      </c>
      <c r="K2" s="110">
        <v>1.226623768867996</v>
      </c>
      <c r="L2" s="110">
        <v>1.3954970720013948</v>
      </c>
      <c r="M2" s="110">
        <v>1.4213889961320891</v>
      </c>
      <c r="N2" s="110">
        <v>1.2900225768120777</v>
      </c>
      <c r="O2" s="110">
        <v>1.152329529068008</v>
      </c>
      <c r="P2" s="110">
        <v>4.1490319458889999</v>
      </c>
      <c r="Q2" s="111">
        <v>31321</v>
      </c>
      <c r="R2" s="112">
        <v>0.21</v>
      </c>
      <c r="S2" s="112">
        <v>0.86584720240702917</v>
      </c>
    </row>
    <row r="4" spans="5:20">
      <c r="E4" s="143" t="s">
        <v>48</v>
      </c>
      <c r="F4" s="143"/>
      <c r="G4" s="143"/>
      <c r="H4" s="143"/>
      <c r="I4" s="143"/>
      <c r="J4" s="143"/>
      <c r="K4" s="143"/>
      <c r="L4" s="143"/>
      <c r="M4" s="143"/>
      <c r="N4" s="143"/>
      <c r="O4" s="143"/>
      <c r="P4" s="143"/>
      <c r="Q4" s="143"/>
      <c r="R4" s="143"/>
      <c r="S4" s="143"/>
      <c r="T4" s="113"/>
    </row>
    <row r="5" spans="5:20">
      <c r="E5" s="143" t="s">
        <v>115</v>
      </c>
      <c r="F5" s="143"/>
      <c r="G5" s="143"/>
      <c r="H5" s="143"/>
      <c r="I5" s="143"/>
      <c r="J5" s="143"/>
      <c r="K5" s="143"/>
      <c r="L5" s="143"/>
      <c r="M5" s="143"/>
      <c r="N5" s="143"/>
      <c r="O5" s="143"/>
      <c r="P5" s="143"/>
      <c r="Q5" s="143"/>
      <c r="R5" s="143"/>
      <c r="S5" s="143"/>
      <c r="T5" s="113"/>
    </row>
    <row r="6" spans="5:20">
      <c r="E6" s="144" t="s">
        <v>49</v>
      </c>
      <c r="F6" s="144"/>
      <c r="G6" s="144"/>
      <c r="H6" s="144"/>
      <c r="I6" s="144"/>
      <c r="J6" s="144"/>
      <c r="K6" s="144"/>
      <c r="L6" s="144"/>
      <c r="M6" s="144"/>
      <c r="N6" s="144"/>
      <c r="O6" s="144"/>
      <c r="P6" s="144"/>
      <c r="Q6" s="144"/>
      <c r="R6" s="144"/>
      <c r="S6" s="144"/>
      <c r="T6" s="113"/>
    </row>
    <row r="7" spans="5:20" ht="58.5" customHeight="1">
      <c r="E7" s="136" t="s">
        <v>118</v>
      </c>
      <c r="F7" s="136"/>
      <c r="G7" s="136"/>
      <c r="H7" s="136"/>
      <c r="I7" s="136"/>
      <c r="J7" s="136"/>
      <c r="K7" s="136"/>
      <c r="L7" s="136"/>
      <c r="M7" s="136"/>
      <c r="N7" s="136"/>
      <c r="O7" s="136"/>
      <c r="P7" s="136"/>
      <c r="Q7" s="136"/>
      <c r="R7" s="136"/>
      <c r="S7" s="136"/>
      <c r="T7" s="113"/>
    </row>
  </sheetData>
  <sheetProtection algorithmName="SHA-512" hashValue="Y5bJhFfwK3I5Op8kLQ1eSFFDKIrB448cdG+iADwNfps0CAjM4sEaSqO30+w4Q+yIJjtvDRvyuwnGZ6X0MD0osA==" saltValue="Md+SjYJlVH/+WuvcdGFA2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E1:T7"/>
  <sheetViews>
    <sheetView showGridLines="0" zoomScaleNormal="100" workbookViewId="0">
      <selection activeCell="E2" sqref="E2"/>
    </sheetView>
  </sheetViews>
  <sheetFormatPr defaultRowHeight="16.5"/>
  <cols>
    <col min="1" max="2" width="9.140625" style="48"/>
    <col min="3" max="4" width="3.140625" style="48" customWidth="1"/>
    <col min="5" max="5" width="49.140625" style="48" customWidth="1"/>
    <col min="6" max="6" width="10" style="48" bestFit="1" customWidth="1"/>
    <col min="7" max="15" width="9.140625" style="48"/>
    <col min="16" max="16" width="9.140625" style="48" customWidth="1"/>
    <col min="17" max="17" width="9.85546875" style="48" bestFit="1" customWidth="1"/>
    <col min="18" max="18" width="9.140625" style="48" customWidth="1"/>
    <col min="19" max="16384" width="9.140625" style="48"/>
  </cols>
  <sheetData>
    <row r="1" spans="5:20" ht="72">
      <c r="E1" s="106">
        <v>44773</v>
      </c>
      <c r="F1" s="107" t="s">
        <v>0</v>
      </c>
      <c r="G1" s="107" t="s">
        <v>34</v>
      </c>
      <c r="H1" s="107" t="s">
        <v>35</v>
      </c>
      <c r="I1" s="107" t="s">
        <v>36</v>
      </c>
      <c r="J1" s="107" t="s">
        <v>37</v>
      </c>
      <c r="K1" s="107" t="s">
        <v>38</v>
      </c>
      <c r="L1" s="107" t="s">
        <v>39</v>
      </c>
      <c r="M1" s="107" t="s">
        <v>40</v>
      </c>
      <c r="N1" s="107" t="s">
        <v>41</v>
      </c>
      <c r="O1" s="107" t="s">
        <v>42</v>
      </c>
      <c r="P1" s="107" t="s">
        <v>43</v>
      </c>
      <c r="Q1" s="107" t="s">
        <v>44</v>
      </c>
      <c r="R1" s="107" t="s">
        <v>121</v>
      </c>
      <c r="S1" s="107" t="s">
        <v>122</v>
      </c>
    </row>
    <row r="2" spans="5:20" ht="32.1" customHeight="1">
      <c r="E2" s="81" t="s">
        <v>116</v>
      </c>
      <c r="F2" s="109">
        <v>949907877</v>
      </c>
      <c r="G2" s="110">
        <v>0.11947431299998978</v>
      </c>
      <c r="H2" s="110">
        <v>0.3192338390609839</v>
      </c>
      <c r="I2" s="110">
        <v>0.60024009679093826</v>
      </c>
      <c r="J2" s="110">
        <v>0.70098137440033348</v>
      </c>
      <c r="K2" s="110">
        <v>1.2077294689764262</v>
      </c>
      <c r="L2" s="110">
        <v>1.4112289750458862</v>
      </c>
      <c r="M2" s="110">
        <v>1.4145017932744697</v>
      </c>
      <c r="N2" s="110">
        <v>1.2822015723397806</v>
      </c>
      <c r="O2" s="110">
        <v>1.1524672605881081</v>
      </c>
      <c r="P2" s="110">
        <v>4.1552390002340003</v>
      </c>
      <c r="Q2" s="111">
        <v>31321</v>
      </c>
      <c r="R2" s="112">
        <v>0.21</v>
      </c>
      <c r="S2" s="112">
        <v>0.86584720240702917</v>
      </c>
    </row>
    <row r="4" spans="5:20">
      <c r="E4" s="143" t="s">
        <v>48</v>
      </c>
      <c r="F4" s="143"/>
      <c r="G4" s="143"/>
      <c r="H4" s="143"/>
      <c r="I4" s="143"/>
      <c r="J4" s="143"/>
      <c r="K4" s="143"/>
      <c r="L4" s="143"/>
      <c r="M4" s="143"/>
      <c r="N4" s="143"/>
      <c r="O4" s="143"/>
      <c r="P4" s="143"/>
      <c r="Q4" s="143"/>
      <c r="R4" s="143"/>
      <c r="S4" s="143"/>
      <c r="T4" s="113"/>
    </row>
    <row r="5" spans="5:20">
      <c r="E5" s="143" t="s">
        <v>115</v>
      </c>
      <c r="F5" s="143"/>
      <c r="G5" s="143"/>
      <c r="H5" s="143"/>
      <c r="I5" s="143"/>
      <c r="J5" s="143"/>
      <c r="K5" s="143"/>
      <c r="L5" s="143"/>
      <c r="M5" s="143"/>
      <c r="N5" s="143"/>
      <c r="O5" s="143"/>
      <c r="P5" s="143"/>
      <c r="Q5" s="143"/>
      <c r="R5" s="143"/>
      <c r="S5" s="143"/>
      <c r="T5" s="113"/>
    </row>
    <row r="6" spans="5:20">
      <c r="E6" s="144" t="s">
        <v>49</v>
      </c>
      <c r="F6" s="144"/>
      <c r="G6" s="144"/>
      <c r="H6" s="144"/>
      <c r="I6" s="144"/>
      <c r="J6" s="144"/>
      <c r="K6" s="144"/>
      <c r="L6" s="144"/>
      <c r="M6" s="144"/>
      <c r="N6" s="144"/>
      <c r="O6" s="144"/>
      <c r="P6" s="144"/>
      <c r="Q6" s="144"/>
      <c r="R6" s="144"/>
      <c r="S6" s="144"/>
      <c r="T6" s="113"/>
    </row>
    <row r="7" spans="5:20" ht="58.5" customHeight="1">
      <c r="E7" s="136" t="s">
        <v>118</v>
      </c>
      <c r="F7" s="136"/>
      <c r="G7" s="136"/>
      <c r="H7" s="136"/>
      <c r="I7" s="136"/>
      <c r="J7" s="136"/>
      <c r="K7" s="136"/>
      <c r="L7" s="136"/>
      <c r="M7" s="136"/>
      <c r="N7" s="136"/>
      <c r="O7" s="136"/>
      <c r="P7" s="136"/>
      <c r="Q7" s="136"/>
      <c r="R7" s="136"/>
      <c r="S7" s="136"/>
      <c r="T7" s="113"/>
    </row>
  </sheetData>
  <sheetProtection algorithmName="SHA-512" hashValue="E1nYwdq02WYcCZjskQ6ya+a6Wuz3rbVgEDlfa535EI1ra6oJMHEieIqsXz9hv/P9CxumebBTyBQatQbC9Pvr7g==" saltValue="KZCWsXYgXQ/VKNPA7bZxw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E1:T7"/>
  <sheetViews>
    <sheetView showGridLines="0" zoomScaleNormal="100" workbookViewId="0">
      <selection activeCell="E2" sqref="E2"/>
    </sheetView>
  </sheetViews>
  <sheetFormatPr defaultRowHeight="16.5"/>
  <cols>
    <col min="1" max="2" width="9.140625" style="48"/>
    <col min="3" max="4" width="3.140625" style="48" customWidth="1"/>
    <col min="5" max="5" width="49.140625" style="48" customWidth="1"/>
    <col min="6" max="6" width="10" style="48" bestFit="1" customWidth="1"/>
    <col min="7" max="15" width="9.140625" style="48"/>
    <col min="16" max="16" width="9.140625" style="48" customWidth="1"/>
    <col min="17" max="17" width="9.85546875" style="48" bestFit="1" customWidth="1"/>
    <col min="18" max="18" width="9.140625" style="48" customWidth="1"/>
    <col min="19" max="16384" width="9.140625" style="48"/>
  </cols>
  <sheetData>
    <row r="1" spans="5:20" ht="72">
      <c r="E1" s="106">
        <v>44742</v>
      </c>
      <c r="F1" s="107" t="s">
        <v>0</v>
      </c>
      <c r="G1" s="107" t="s">
        <v>34</v>
      </c>
      <c r="H1" s="107" t="s">
        <v>35</v>
      </c>
      <c r="I1" s="107" t="s">
        <v>36</v>
      </c>
      <c r="J1" s="107" t="s">
        <v>37</v>
      </c>
      <c r="K1" s="107" t="s">
        <v>38</v>
      </c>
      <c r="L1" s="107" t="s">
        <v>39</v>
      </c>
      <c r="M1" s="107" t="s">
        <v>40</v>
      </c>
      <c r="N1" s="107" t="s">
        <v>41</v>
      </c>
      <c r="O1" s="107" t="s">
        <v>42</v>
      </c>
      <c r="P1" s="107" t="s">
        <v>43</v>
      </c>
      <c r="Q1" s="107" t="s">
        <v>44</v>
      </c>
      <c r="R1" s="107" t="s">
        <v>121</v>
      </c>
      <c r="S1" s="107" t="s">
        <v>122</v>
      </c>
    </row>
    <row r="2" spans="5:20" ht="32.1" customHeight="1">
      <c r="E2" s="81" t="s">
        <v>116</v>
      </c>
      <c r="F2" s="109">
        <v>949907877</v>
      </c>
      <c r="G2" s="110">
        <v>9.9661151999996811E-2</v>
      </c>
      <c r="H2" s="110">
        <v>0.29958058774928187</v>
      </c>
      <c r="I2" s="110">
        <v>0.58081313889284392</v>
      </c>
      <c r="J2" s="110">
        <v>0.58081313889284392</v>
      </c>
      <c r="K2" s="110">
        <v>1.1887970991067753</v>
      </c>
      <c r="L2" s="110">
        <v>1.4199847276035849</v>
      </c>
      <c r="M2" s="110">
        <v>1.4076018945582636</v>
      </c>
      <c r="N2" s="110">
        <v>1.277515227901227</v>
      </c>
      <c r="O2" s="110">
        <v>1.1499700526354628</v>
      </c>
      <c r="P2" s="110">
        <v>4.1614705292909999</v>
      </c>
      <c r="Q2" s="111">
        <v>31321</v>
      </c>
      <c r="R2" s="112">
        <v>0.21</v>
      </c>
      <c r="S2" s="112">
        <v>0.86584720240702917</v>
      </c>
    </row>
    <row r="4" spans="5:20">
      <c r="E4" s="143" t="s">
        <v>48</v>
      </c>
      <c r="F4" s="143"/>
      <c r="G4" s="143"/>
      <c r="H4" s="143"/>
      <c r="I4" s="143"/>
      <c r="J4" s="143"/>
      <c r="K4" s="143"/>
      <c r="L4" s="143"/>
      <c r="M4" s="143"/>
      <c r="N4" s="143"/>
      <c r="O4" s="143"/>
      <c r="P4" s="143"/>
      <c r="Q4" s="143"/>
      <c r="R4" s="143"/>
      <c r="S4" s="143"/>
      <c r="T4" s="113"/>
    </row>
    <row r="5" spans="5:20">
      <c r="E5" s="143" t="s">
        <v>115</v>
      </c>
      <c r="F5" s="143"/>
      <c r="G5" s="143"/>
      <c r="H5" s="143"/>
      <c r="I5" s="143"/>
      <c r="J5" s="143"/>
      <c r="K5" s="143"/>
      <c r="L5" s="143"/>
      <c r="M5" s="143"/>
      <c r="N5" s="143"/>
      <c r="O5" s="143"/>
      <c r="P5" s="143"/>
      <c r="Q5" s="143"/>
      <c r="R5" s="143"/>
      <c r="S5" s="143"/>
      <c r="T5" s="113"/>
    </row>
    <row r="6" spans="5:20">
      <c r="E6" s="144" t="s">
        <v>49</v>
      </c>
      <c r="F6" s="144"/>
      <c r="G6" s="144"/>
      <c r="H6" s="144"/>
      <c r="I6" s="144"/>
      <c r="J6" s="144"/>
      <c r="K6" s="144"/>
      <c r="L6" s="144"/>
      <c r="M6" s="144"/>
      <c r="N6" s="144"/>
      <c r="O6" s="144"/>
      <c r="P6" s="144"/>
      <c r="Q6" s="144"/>
      <c r="R6" s="144"/>
      <c r="S6" s="144"/>
      <c r="T6" s="113"/>
    </row>
    <row r="7" spans="5:20" ht="58.5" customHeight="1">
      <c r="E7" s="136" t="s">
        <v>118</v>
      </c>
      <c r="F7" s="136"/>
      <c r="G7" s="136"/>
      <c r="H7" s="136"/>
      <c r="I7" s="136"/>
      <c r="J7" s="136"/>
      <c r="K7" s="136"/>
      <c r="L7" s="136"/>
      <c r="M7" s="136"/>
      <c r="N7" s="136"/>
      <c r="O7" s="136"/>
      <c r="P7" s="136"/>
      <c r="Q7" s="136"/>
      <c r="R7" s="136"/>
      <c r="S7" s="136"/>
      <c r="T7" s="113"/>
    </row>
  </sheetData>
  <sheetProtection algorithmName="SHA-512" hashValue="5hQCoQX1YqJ4KH7EzGyQtCu+bPED5tzaT0waJg2JFRVo0DwYD/cSdQvLzxTz+4HWs/4FzQtjhWufXJ2bDUkckw==" saltValue="R5wFdTFCT/gh9rCKruMW+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E1:T7"/>
  <sheetViews>
    <sheetView showGridLines="0" zoomScaleNormal="100" workbookViewId="0">
      <selection activeCell="E2" sqref="E2"/>
    </sheetView>
  </sheetViews>
  <sheetFormatPr defaultRowHeight="16.5"/>
  <cols>
    <col min="1" max="2" width="9.140625" style="48"/>
    <col min="3" max="4" width="3.140625" style="48" customWidth="1"/>
    <col min="5" max="5" width="49.140625" style="48" customWidth="1"/>
    <col min="6" max="6" width="10" style="48" bestFit="1" customWidth="1"/>
    <col min="7" max="15" width="9.140625" style="48"/>
    <col min="16" max="16" width="9.140625" style="48" customWidth="1"/>
    <col min="17" max="17" width="9.85546875" style="48" bestFit="1" customWidth="1"/>
    <col min="18" max="18" width="9.140625" style="48" customWidth="1"/>
    <col min="19" max="16384" width="9.140625" style="48"/>
  </cols>
  <sheetData>
    <row r="1" spans="5:20" ht="72">
      <c r="E1" s="106">
        <v>44712</v>
      </c>
      <c r="F1" s="107" t="s">
        <v>0</v>
      </c>
      <c r="G1" s="107" t="s">
        <v>34</v>
      </c>
      <c r="H1" s="107" t="s">
        <v>35</v>
      </c>
      <c r="I1" s="107" t="s">
        <v>36</v>
      </c>
      <c r="J1" s="107" t="s">
        <v>37</v>
      </c>
      <c r="K1" s="107" t="s">
        <v>38</v>
      </c>
      <c r="L1" s="107" t="s">
        <v>39</v>
      </c>
      <c r="M1" s="107" t="s">
        <v>40</v>
      </c>
      <c r="N1" s="107" t="s">
        <v>41</v>
      </c>
      <c r="O1" s="107" t="s">
        <v>42</v>
      </c>
      <c r="P1" s="107" t="s">
        <v>43</v>
      </c>
      <c r="Q1" s="107" t="s">
        <v>44</v>
      </c>
      <c r="R1" s="107" t="s">
        <v>120</v>
      </c>
      <c r="S1" s="107" t="s">
        <v>119</v>
      </c>
    </row>
    <row r="2" spans="5:20" ht="32.1" customHeight="1">
      <c r="E2" s="81" t="s">
        <v>116</v>
      </c>
      <c r="F2" s="109">
        <v>949907877</v>
      </c>
      <c r="G2" s="110">
        <v>9.9760575000007456E-2</v>
      </c>
      <c r="H2" s="110">
        <v>0.29988004864160978</v>
      </c>
      <c r="I2" s="110">
        <v>0.58139534903203227</v>
      </c>
      <c r="J2" s="110">
        <v>0.48067294270079941</v>
      </c>
      <c r="K2" s="110">
        <v>1.1899959670068405</v>
      </c>
      <c r="L2" s="110">
        <v>1.4284714638635121</v>
      </c>
      <c r="M2" s="110">
        <v>1.4090644868179014</v>
      </c>
      <c r="N2" s="110">
        <v>1.272552482914735</v>
      </c>
      <c r="O2" s="110">
        <v>1.1501167598486184</v>
      </c>
      <c r="P2" s="110">
        <v>4.168293023945</v>
      </c>
      <c r="Q2" s="111">
        <v>31321</v>
      </c>
      <c r="R2" s="112">
        <v>0.70000000000000007</v>
      </c>
      <c r="S2" s="112">
        <v>0.88687741714259838</v>
      </c>
    </row>
    <row r="4" spans="5:20">
      <c r="E4" s="143" t="s">
        <v>48</v>
      </c>
      <c r="F4" s="143"/>
      <c r="G4" s="143"/>
      <c r="H4" s="143"/>
      <c r="I4" s="143"/>
      <c r="J4" s="143"/>
      <c r="K4" s="143"/>
      <c r="L4" s="143"/>
      <c r="M4" s="143"/>
      <c r="N4" s="143"/>
      <c r="O4" s="143"/>
      <c r="P4" s="143"/>
      <c r="Q4" s="143"/>
      <c r="R4" s="143"/>
      <c r="S4" s="143"/>
      <c r="T4" s="113"/>
    </row>
    <row r="5" spans="5:20">
      <c r="E5" s="143" t="s">
        <v>115</v>
      </c>
      <c r="F5" s="143"/>
      <c r="G5" s="143"/>
      <c r="H5" s="143"/>
      <c r="I5" s="143"/>
      <c r="J5" s="143"/>
      <c r="K5" s="143"/>
      <c r="L5" s="143"/>
      <c r="M5" s="143"/>
      <c r="N5" s="143"/>
      <c r="O5" s="143"/>
      <c r="P5" s="143"/>
      <c r="Q5" s="143"/>
      <c r="R5" s="143"/>
      <c r="S5" s="143"/>
      <c r="T5" s="113"/>
    </row>
    <row r="6" spans="5:20">
      <c r="E6" s="144" t="s">
        <v>49</v>
      </c>
      <c r="F6" s="144"/>
      <c r="G6" s="144"/>
      <c r="H6" s="144"/>
      <c r="I6" s="144"/>
      <c r="J6" s="144"/>
      <c r="K6" s="144"/>
      <c r="L6" s="144"/>
      <c r="M6" s="144"/>
      <c r="N6" s="144"/>
      <c r="O6" s="144"/>
      <c r="P6" s="144"/>
      <c r="Q6" s="144"/>
      <c r="R6" s="144"/>
      <c r="S6" s="144"/>
      <c r="T6" s="113"/>
    </row>
    <row r="7" spans="5:20" ht="58.5" customHeight="1">
      <c r="E7" s="136" t="s">
        <v>118</v>
      </c>
      <c r="F7" s="136"/>
      <c r="G7" s="136"/>
      <c r="H7" s="136"/>
      <c r="I7" s="136"/>
      <c r="J7" s="136"/>
      <c r="K7" s="136"/>
      <c r="L7" s="136"/>
      <c r="M7" s="136"/>
      <c r="N7" s="136"/>
      <c r="O7" s="136"/>
      <c r="P7" s="136"/>
      <c r="Q7" s="136"/>
      <c r="R7" s="136"/>
      <c r="S7" s="136"/>
      <c r="T7" s="113"/>
    </row>
  </sheetData>
  <sheetProtection algorithmName="SHA-512" hashValue="26k/fZCGYhjRjLxxDdFtuw0XJvcu5GrhDIAq44B/v43SmfsEif8ORs72W7CjSFYYIPjCac0SECt6ZL6aO/wDog==" saltValue="M+YW/gshBOzGm+IKEzQeQ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E1:T7"/>
  <sheetViews>
    <sheetView showGridLines="0" zoomScaleNormal="100" workbookViewId="0">
      <selection activeCell="E2" sqref="E2"/>
    </sheetView>
  </sheetViews>
  <sheetFormatPr defaultRowHeight="16.5"/>
  <cols>
    <col min="1" max="2" width="9.140625" style="48"/>
    <col min="3" max="4" width="3.140625" style="48" customWidth="1"/>
    <col min="5" max="5" width="49.140625" style="48" customWidth="1"/>
    <col min="6" max="6" width="10" style="48" bestFit="1" customWidth="1"/>
    <col min="7" max="15" width="9.140625" style="48"/>
    <col min="16" max="16" width="9.140625" style="48" customWidth="1"/>
    <col min="17" max="17" width="9.85546875" style="48" bestFit="1" customWidth="1"/>
    <col min="18" max="18" width="9.140625" style="48" customWidth="1"/>
    <col min="19" max="16384" width="9.140625" style="48"/>
  </cols>
  <sheetData>
    <row r="1" spans="5:20" ht="72">
      <c r="E1" s="106">
        <v>44681</v>
      </c>
      <c r="F1" s="107" t="s">
        <v>0</v>
      </c>
      <c r="G1" s="107" t="s">
        <v>34</v>
      </c>
      <c r="H1" s="107" t="s">
        <v>35</v>
      </c>
      <c r="I1" s="107" t="s">
        <v>36</v>
      </c>
      <c r="J1" s="107" t="s">
        <v>37</v>
      </c>
      <c r="K1" s="107" t="s">
        <v>38</v>
      </c>
      <c r="L1" s="107" t="s">
        <v>39</v>
      </c>
      <c r="M1" s="107" t="s">
        <v>40</v>
      </c>
      <c r="N1" s="107" t="s">
        <v>41</v>
      </c>
      <c r="O1" s="107" t="s">
        <v>42</v>
      </c>
      <c r="P1" s="107" t="s">
        <v>43</v>
      </c>
      <c r="Q1" s="107" t="s">
        <v>44</v>
      </c>
      <c r="R1" s="107" t="s">
        <v>120</v>
      </c>
      <c r="S1" s="107" t="s">
        <v>119</v>
      </c>
    </row>
    <row r="2" spans="5:20" ht="32.1" customHeight="1">
      <c r="E2" s="81" t="s">
        <v>116</v>
      </c>
      <c r="F2" s="109">
        <v>949907877</v>
      </c>
      <c r="G2" s="110">
        <v>9.9860195999990076E-2</v>
      </c>
      <c r="H2" s="110">
        <v>0.28011204529410083</v>
      </c>
      <c r="I2" s="110">
        <v>0.58197872754446323</v>
      </c>
      <c r="J2" s="110">
        <v>0.380532746045259</v>
      </c>
      <c r="K2" s="110">
        <v>1.1707710944992789</v>
      </c>
      <c r="L2" s="110">
        <v>1.4440202612928443</v>
      </c>
      <c r="M2" s="110">
        <v>1.4061910727143356</v>
      </c>
      <c r="N2" s="110">
        <v>1.2675818287732232</v>
      </c>
      <c r="O2" s="110">
        <v>1.1504884560080253</v>
      </c>
      <c r="P2" s="110">
        <v>4.1751442337790001</v>
      </c>
      <c r="Q2" s="111">
        <v>31321</v>
      </c>
      <c r="R2" s="112">
        <v>0.70000000000000007</v>
      </c>
      <c r="S2" s="112">
        <v>0.88687741714259838</v>
      </c>
    </row>
    <row r="4" spans="5:20">
      <c r="E4" s="143" t="s">
        <v>48</v>
      </c>
      <c r="F4" s="143"/>
      <c r="G4" s="143"/>
      <c r="H4" s="143"/>
      <c r="I4" s="143"/>
      <c r="J4" s="143"/>
      <c r="K4" s="143"/>
      <c r="L4" s="143"/>
      <c r="M4" s="143"/>
      <c r="N4" s="143"/>
      <c r="O4" s="143"/>
      <c r="P4" s="143"/>
      <c r="Q4" s="143"/>
      <c r="R4" s="143"/>
      <c r="S4" s="143"/>
      <c r="T4" s="113"/>
    </row>
    <row r="5" spans="5:20">
      <c r="E5" s="143" t="s">
        <v>115</v>
      </c>
      <c r="F5" s="143"/>
      <c r="G5" s="143"/>
      <c r="H5" s="143"/>
      <c r="I5" s="143"/>
      <c r="J5" s="143"/>
      <c r="K5" s="143"/>
      <c r="L5" s="143"/>
      <c r="M5" s="143"/>
      <c r="N5" s="143"/>
      <c r="O5" s="143"/>
      <c r="P5" s="143"/>
      <c r="Q5" s="143"/>
      <c r="R5" s="143"/>
      <c r="S5" s="143"/>
      <c r="T5" s="113"/>
    </row>
    <row r="6" spans="5:20">
      <c r="E6" s="144" t="s">
        <v>49</v>
      </c>
      <c r="F6" s="144"/>
      <c r="G6" s="144"/>
      <c r="H6" s="144"/>
      <c r="I6" s="144"/>
      <c r="J6" s="144"/>
      <c r="K6" s="144"/>
      <c r="L6" s="144"/>
      <c r="M6" s="144"/>
      <c r="N6" s="144"/>
      <c r="O6" s="144"/>
      <c r="P6" s="144"/>
      <c r="Q6" s="144"/>
      <c r="R6" s="144"/>
      <c r="S6" s="144"/>
      <c r="T6" s="113"/>
    </row>
    <row r="7" spans="5:20" ht="58.5" customHeight="1">
      <c r="E7" s="136" t="s">
        <v>118</v>
      </c>
      <c r="F7" s="136"/>
      <c r="G7" s="136"/>
      <c r="H7" s="136"/>
      <c r="I7" s="136"/>
      <c r="J7" s="136"/>
      <c r="K7" s="136"/>
      <c r="L7" s="136"/>
      <c r="M7" s="136"/>
      <c r="N7" s="136"/>
      <c r="O7" s="136"/>
      <c r="P7" s="136"/>
      <c r="Q7" s="136"/>
      <c r="R7" s="136"/>
      <c r="S7" s="136"/>
      <c r="T7" s="113"/>
    </row>
  </sheetData>
  <sheetProtection algorithmName="SHA-512" hashValue="+FbuU7Sd+k/UtOPIapui+sKTvzNEAW042jssegqm6dXRSajLztfS3g/Vl3ZyEYeqDgh9vz9R4wW1KBtkVyBjJA==" saltValue="AbDUZCeitHLFutHvdCx9e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E1:T7"/>
  <sheetViews>
    <sheetView showGridLines="0" zoomScaleNormal="100" workbookViewId="0">
      <selection activeCell="E1" sqref="E1"/>
    </sheetView>
  </sheetViews>
  <sheetFormatPr defaultRowHeight="16.5"/>
  <cols>
    <col min="1" max="2" width="9.140625" style="48"/>
    <col min="3" max="4" width="3.140625" style="48" customWidth="1"/>
    <col min="5" max="5" width="49.140625" style="48" customWidth="1"/>
    <col min="6" max="6" width="10" style="48" bestFit="1" customWidth="1"/>
    <col min="7" max="15" width="9.140625" style="48"/>
    <col min="16" max="16" width="9.140625" style="48" customWidth="1"/>
    <col min="17" max="17" width="9.85546875" style="48" bestFit="1" customWidth="1"/>
    <col min="18" max="18" width="9.140625" style="48" customWidth="1"/>
    <col min="19" max="16384" width="9.140625" style="48"/>
  </cols>
  <sheetData>
    <row r="1" spans="5:20" ht="72">
      <c r="E1" s="106">
        <v>44651</v>
      </c>
      <c r="F1" s="107" t="s">
        <v>0</v>
      </c>
      <c r="G1" s="107" t="s">
        <v>34</v>
      </c>
      <c r="H1" s="107" t="s">
        <v>35</v>
      </c>
      <c r="I1" s="107" t="s">
        <v>36</v>
      </c>
      <c r="J1" s="107" t="s">
        <v>37</v>
      </c>
      <c r="K1" s="107" t="s">
        <v>38</v>
      </c>
      <c r="L1" s="107" t="s">
        <v>39</v>
      </c>
      <c r="M1" s="107" t="s">
        <v>40</v>
      </c>
      <c r="N1" s="107" t="s">
        <v>41</v>
      </c>
      <c r="O1" s="107" t="s">
        <v>42</v>
      </c>
      <c r="P1" s="107" t="s">
        <v>43</v>
      </c>
      <c r="Q1" s="107" t="s">
        <v>44</v>
      </c>
      <c r="R1" s="107" t="s">
        <v>120</v>
      </c>
      <c r="S1" s="107" t="s">
        <v>119</v>
      </c>
    </row>
    <row r="2" spans="5:20" ht="32.1" customHeight="1">
      <c r="E2" s="81" t="s">
        <v>116</v>
      </c>
      <c r="F2" s="109">
        <v>949907877</v>
      </c>
      <c r="G2" s="110">
        <v>9.996001599998916E-2</v>
      </c>
      <c r="H2" s="110">
        <v>0.28039254949578929</v>
      </c>
      <c r="I2" s="110">
        <v>0.58256327846619715</v>
      </c>
      <c r="J2" s="110">
        <v>0.28039254949578929</v>
      </c>
      <c r="K2" s="110">
        <v>1.1924009706478778</v>
      </c>
      <c r="L2" s="110">
        <v>1.459609680127727</v>
      </c>
      <c r="M2" s="110">
        <v>1.403311780613703</v>
      </c>
      <c r="N2" s="110">
        <v>1.2626030934961952</v>
      </c>
      <c r="O2" s="110">
        <v>1.1502644070499057</v>
      </c>
      <c r="P2" s="110">
        <v>4.1820243290569996</v>
      </c>
      <c r="Q2" s="111">
        <v>31321</v>
      </c>
      <c r="R2" s="112">
        <v>0.70000000000000007</v>
      </c>
      <c r="S2" s="112">
        <v>0.88687741714259838</v>
      </c>
    </row>
    <row r="4" spans="5:20">
      <c r="E4" s="143" t="s">
        <v>48</v>
      </c>
      <c r="F4" s="143"/>
      <c r="G4" s="143"/>
      <c r="H4" s="143"/>
      <c r="I4" s="143"/>
      <c r="J4" s="143"/>
      <c r="K4" s="143"/>
      <c r="L4" s="143"/>
      <c r="M4" s="143"/>
      <c r="N4" s="143"/>
      <c r="O4" s="143"/>
      <c r="P4" s="143"/>
      <c r="Q4" s="143"/>
      <c r="R4" s="143"/>
      <c r="S4" s="143"/>
      <c r="T4" s="113"/>
    </row>
    <row r="5" spans="5:20">
      <c r="E5" s="143" t="s">
        <v>115</v>
      </c>
      <c r="F5" s="143"/>
      <c r="G5" s="143"/>
      <c r="H5" s="143"/>
      <c r="I5" s="143"/>
      <c r="J5" s="143"/>
      <c r="K5" s="143"/>
      <c r="L5" s="143"/>
      <c r="M5" s="143"/>
      <c r="N5" s="143"/>
      <c r="O5" s="143"/>
      <c r="P5" s="143"/>
      <c r="Q5" s="143"/>
      <c r="R5" s="143"/>
      <c r="S5" s="143"/>
      <c r="T5" s="113"/>
    </row>
    <row r="6" spans="5:20">
      <c r="E6" s="144" t="s">
        <v>49</v>
      </c>
      <c r="F6" s="144"/>
      <c r="G6" s="144"/>
      <c r="H6" s="144"/>
      <c r="I6" s="144"/>
      <c r="J6" s="144"/>
      <c r="K6" s="144"/>
      <c r="L6" s="144"/>
      <c r="M6" s="144"/>
      <c r="N6" s="144"/>
      <c r="O6" s="144"/>
      <c r="P6" s="144"/>
      <c r="Q6" s="144"/>
      <c r="R6" s="144"/>
      <c r="S6" s="144"/>
      <c r="T6" s="113"/>
    </row>
    <row r="7" spans="5:20" ht="58.5" customHeight="1">
      <c r="E7" s="136" t="s">
        <v>117</v>
      </c>
      <c r="F7" s="136"/>
      <c r="G7" s="136"/>
      <c r="H7" s="136"/>
      <c r="I7" s="136"/>
      <c r="J7" s="136"/>
      <c r="K7" s="136"/>
      <c r="L7" s="136"/>
      <c r="M7" s="136"/>
      <c r="N7" s="136"/>
      <c r="O7" s="136"/>
      <c r="P7" s="136"/>
      <c r="Q7" s="136"/>
      <c r="R7" s="136"/>
      <c r="S7" s="136"/>
      <c r="T7" s="113"/>
    </row>
  </sheetData>
  <sheetProtection algorithmName="SHA-512" hashValue="AxxYrxq2sC+aBZxibIG+K5AlQ22Q8+kRnm/k/nf8aS5ToFxeuorvKtAKqnmT5vDCuNoZXPXtmnAD602E0MsbLw==" saltValue="Kzy1uugRKR5EsMXWlmSAv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E1:T7"/>
  <sheetViews>
    <sheetView showGridLines="0" zoomScaleNormal="100" workbookViewId="0">
      <selection sqref="A1:XFD1048576"/>
    </sheetView>
  </sheetViews>
  <sheetFormatPr defaultRowHeight="16.5"/>
  <cols>
    <col min="1" max="2" width="9.140625" style="48"/>
    <col min="3" max="4" width="3.140625" style="48" customWidth="1"/>
    <col min="5" max="5" width="49.140625" style="48" customWidth="1"/>
    <col min="6" max="6" width="10" style="48" bestFit="1" customWidth="1"/>
    <col min="7" max="15" width="9.140625" style="48"/>
    <col min="16" max="16" width="9.140625" style="48" customWidth="1"/>
    <col min="17" max="17" width="9.85546875" style="48" bestFit="1" customWidth="1"/>
    <col min="18" max="18" width="9.140625" style="48" customWidth="1"/>
    <col min="19" max="16384" width="9.140625" style="48"/>
  </cols>
  <sheetData>
    <row r="1" spans="5:20" ht="72">
      <c r="E1" s="106">
        <v>44620</v>
      </c>
      <c r="F1" s="107" t="s">
        <v>0</v>
      </c>
      <c r="G1" s="107" t="s">
        <v>34</v>
      </c>
      <c r="H1" s="107" t="s">
        <v>35</v>
      </c>
      <c r="I1" s="107" t="s">
        <v>36</v>
      </c>
      <c r="J1" s="107" t="s">
        <v>37</v>
      </c>
      <c r="K1" s="107" t="s">
        <v>38</v>
      </c>
      <c r="L1" s="107" t="s">
        <v>39</v>
      </c>
      <c r="M1" s="107" t="s">
        <v>40</v>
      </c>
      <c r="N1" s="107" t="s">
        <v>41</v>
      </c>
      <c r="O1" s="107" t="s">
        <v>42</v>
      </c>
      <c r="P1" s="107" t="s">
        <v>43</v>
      </c>
      <c r="Q1" s="107" t="s">
        <v>44</v>
      </c>
      <c r="R1" s="107" t="s">
        <v>111</v>
      </c>
      <c r="S1" s="107" t="s">
        <v>112</v>
      </c>
    </row>
    <row r="2" spans="5:20" ht="32.1" customHeight="1">
      <c r="E2" s="108" t="s">
        <v>58</v>
      </c>
      <c r="F2" s="109">
        <v>949907877</v>
      </c>
      <c r="G2" s="110">
        <v>8.0032012999997626E-2</v>
      </c>
      <c r="H2" s="110">
        <v>0.28067361621360032</v>
      </c>
      <c r="I2" s="110">
        <v>0.58314900482860921</v>
      </c>
      <c r="J2" s="110">
        <v>0.18025235321468269</v>
      </c>
      <c r="K2" s="110">
        <v>1.2140833679079144</v>
      </c>
      <c r="L2" s="110">
        <v>1.468174836500924</v>
      </c>
      <c r="M2" s="110">
        <v>1.4004278543573667</v>
      </c>
      <c r="N2" s="110">
        <v>1.2576163941131258</v>
      </c>
      <c r="O2" s="110">
        <v>1.1521173949699648</v>
      </c>
      <c r="P2" s="110">
        <v>4.1889335166599997</v>
      </c>
      <c r="Q2" s="111">
        <v>31321</v>
      </c>
      <c r="R2" s="112">
        <v>0.70000000000000007</v>
      </c>
      <c r="S2" s="112">
        <v>0.88782287495673318</v>
      </c>
    </row>
    <row r="4" spans="5:20">
      <c r="E4" s="143" t="s">
        <v>48</v>
      </c>
      <c r="F4" s="143"/>
      <c r="G4" s="143"/>
      <c r="H4" s="143"/>
      <c r="I4" s="143"/>
      <c r="J4" s="143"/>
      <c r="K4" s="143"/>
      <c r="L4" s="143"/>
      <c r="M4" s="143"/>
      <c r="N4" s="143"/>
      <c r="O4" s="143"/>
      <c r="P4" s="143"/>
      <c r="Q4" s="143"/>
      <c r="R4" s="143"/>
      <c r="S4" s="143"/>
      <c r="T4" s="113"/>
    </row>
    <row r="5" spans="5:20">
      <c r="E5" s="143" t="s">
        <v>57</v>
      </c>
      <c r="F5" s="143"/>
      <c r="G5" s="143"/>
      <c r="H5" s="143"/>
      <c r="I5" s="143"/>
      <c r="J5" s="143"/>
      <c r="K5" s="143"/>
      <c r="L5" s="143"/>
      <c r="M5" s="143"/>
      <c r="N5" s="143"/>
      <c r="O5" s="143"/>
      <c r="P5" s="143"/>
      <c r="Q5" s="143"/>
      <c r="R5" s="143"/>
      <c r="S5" s="143"/>
      <c r="T5" s="113"/>
    </row>
    <row r="6" spans="5:20">
      <c r="E6" s="144" t="s">
        <v>49</v>
      </c>
      <c r="F6" s="144"/>
      <c r="G6" s="144"/>
      <c r="H6" s="144"/>
      <c r="I6" s="144"/>
      <c r="J6" s="144"/>
      <c r="K6" s="144"/>
      <c r="L6" s="144"/>
      <c r="M6" s="144"/>
      <c r="N6" s="144"/>
      <c r="O6" s="144"/>
      <c r="P6" s="144"/>
      <c r="Q6" s="144"/>
      <c r="R6" s="144"/>
      <c r="S6" s="144"/>
      <c r="T6" s="113"/>
    </row>
    <row r="7" spans="5:20" ht="58.5" customHeight="1">
      <c r="E7" s="145" t="s">
        <v>114</v>
      </c>
      <c r="F7" s="145"/>
      <c r="G7" s="145"/>
      <c r="H7" s="145"/>
      <c r="I7" s="145"/>
      <c r="J7" s="145"/>
      <c r="K7" s="145"/>
      <c r="L7" s="145"/>
      <c r="M7" s="145"/>
      <c r="N7" s="145"/>
      <c r="O7" s="145"/>
      <c r="P7" s="145"/>
      <c r="Q7" s="145"/>
      <c r="R7" s="145"/>
      <c r="S7" s="145"/>
      <c r="T7" s="113"/>
    </row>
  </sheetData>
  <sheetProtection algorithmName="SHA-512" hashValue="aDfF4lS0b6bQ6HeCAImOJj+d1GyBPWgxXI9SdF6cKOpZ0b4B7dw0gARqDUPcU284WLOWXbMJywNT/Caxmittqw==" saltValue="3Y+K7eOfgIrcp+b0caWdp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E1:T7"/>
  <sheetViews>
    <sheetView showGridLines="0" zoomScaleNormal="100" workbookViewId="0">
      <selection activeCell="E2" sqref="E2"/>
    </sheetView>
  </sheetViews>
  <sheetFormatPr defaultRowHeight="16.5"/>
  <cols>
    <col min="1" max="2" width="9.140625" style="48"/>
    <col min="3" max="4" width="3.140625" style="48" customWidth="1"/>
    <col min="5" max="5" width="49.140625" style="48" customWidth="1"/>
    <col min="6" max="6" width="10" style="48" bestFit="1" customWidth="1"/>
    <col min="7" max="15" width="9.140625" style="48"/>
    <col min="16" max="16" width="9.140625" style="48" customWidth="1"/>
    <col min="17" max="17" width="9.85546875" style="48" bestFit="1" customWidth="1"/>
    <col min="18" max="18" width="9.140625" style="48" customWidth="1"/>
    <col min="19" max="16384" width="9.140625" style="48"/>
  </cols>
  <sheetData>
    <row r="1" spans="5:20" ht="72">
      <c r="E1" s="106">
        <v>44592</v>
      </c>
      <c r="F1" s="107" t="s">
        <v>0</v>
      </c>
      <c r="G1" s="107" t="s">
        <v>34</v>
      </c>
      <c r="H1" s="107" t="s">
        <v>35</v>
      </c>
      <c r="I1" s="107" t="s">
        <v>36</v>
      </c>
      <c r="J1" s="107" t="s">
        <v>37</v>
      </c>
      <c r="K1" s="107" t="s">
        <v>38</v>
      </c>
      <c r="L1" s="107" t="s">
        <v>39</v>
      </c>
      <c r="M1" s="107" t="s">
        <v>40</v>
      </c>
      <c r="N1" s="107" t="s">
        <v>41</v>
      </c>
      <c r="O1" s="107" t="s">
        <v>42</v>
      </c>
      <c r="P1" s="107" t="s">
        <v>43</v>
      </c>
      <c r="Q1" s="107" t="s">
        <v>44</v>
      </c>
      <c r="R1" s="107" t="s">
        <v>111</v>
      </c>
      <c r="S1" s="107" t="s">
        <v>112</v>
      </c>
    </row>
    <row r="2" spans="5:20" ht="32.1" customHeight="1">
      <c r="E2" s="108" t="s">
        <v>58</v>
      </c>
      <c r="F2" s="109">
        <v>949907877</v>
      </c>
      <c r="G2" s="110">
        <v>0.10014019599999813</v>
      </c>
      <c r="H2" s="110">
        <v>0.30102347922589257</v>
      </c>
      <c r="I2" s="110">
        <v>0.60386473392211037</v>
      </c>
      <c r="J2" s="110">
        <v>0.10014019599999813</v>
      </c>
      <c r="K2" s="110">
        <v>1.2355681598683832</v>
      </c>
      <c r="L2" s="110">
        <v>1.4835287623608862</v>
      </c>
      <c r="M2" s="110">
        <v>1.3972478461085958</v>
      </c>
      <c r="N2" s="110">
        <v>1.2555161235219936</v>
      </c>
      <c r="O2" s="110">
        <v>1.1543707529241276</v>
      </c>
      <c r="P2" s="110">
        <v>4.1964458491950003</v>
      </c>
      <c r="Q2" s="111">
        <v>31321</v>
      </c>
      <c r="R2" s="112">
        <v>0.70000000000000007</v>
      </c>
      <c r="S2" s="112">
        <v>0.88782287495673318</v>
      </c>
    </row>
    <row r="4" spans="5:20">
      <c r="E4" s="143" t="s">
        <v>48</v>
      </c>
      <c r="F4" s="143" t="s">
        <v>59</v>
      </c>
      <c r="G4" s="143" t="s">
        <v>59</v>
      </c>
      <c r="H4" s="143" t="s">
        <v>59</v>
      </c>
      <c r="I4" s="143" t="s">
        <v>59</v>
      </c>
      <c r="J4" s="143" t="s">
        <v>59</v>
      </c>
      <c r="K4" s="143" t="s">
        <v>59</v>
      </c>
      <c r="L4" s="143" t="s">
        <v>59</v>
      </c>
      <c r="M4" s="143" t="s">
        <v>59</v>
      </c>
      <c r="N4" s="143" t="s">
        <v>59</v>
      </c>
      <c r="O4" s="143" t="s">
        <v>59</v>
      </c>
      <c r="P4" s="143" t="s">
        <v>59</v>
      </c>
      <c r="Q4" s="143" t="s">
        <v>59</v>
      </c>
      <c r="R4" s="143" t="s">
        <v>59</v>
      </c>
      <c r="S4" s="143" t="s">
        <v>59</v>
      </c>
      <c r="T4" s="113"/>
    </row>
    <row r="5" spans="5:20">
      <c r="E5" s="143" t="s">
        <v>57</v>
      </c>
      <c r="F5" s="143" t="s">
        <v>59</v>
      </c>
      <c r="G5" s="143" t="s">
        <v>59</v>
      </c>
      <c r="H5" s="143" t="s">
        <v>59</v>
      </c>
      <c r="I5" s="143" t="s">
        <v>59</v>
      </c>
      <c r="J5" s="143" t="s">
        <v>59</v>
      </c>
      <c r="K5" s="143" t="s">
        <v>59</v>
      </c>
      <c r="L5" s="143" t="s">
        <v>59</v>
      </c>
      <c r="M5" s="143" t="s">
        <v>59</v>
      </c>
      <c r="N5" s="143" t="s">
        <v>59</v>
      </c>
      <c r="O5" s="143" t="s">
        <v>59</v>
      </c>
      <c r="P5" s="143" t="s">
        <v>59</v>
      </c>
      <c r="Q5" s="143" t="s">
        <v>59</v>
      </c>
      <c r="R5" s="143" t="s">
        <v>59</v>
      </c>
      <c r="S5" s="143" t="s">
        <v>59</v>
      </c>
      <c r="T5" s="113"/>
    </row>
    <row r="6" spans="5:20">
      <c r="E6" s="144" t="s">
        <v>49</v>
      </c>
      <c r="F6" s="144" t="s">
        <v>59</v>
      </c>
      <c r="G6" s="144" t="s">
        <v>59</v>
      </c>
      <c r="H6" s="144" t="s">
        <v>59</v>
      </c>
      <c r="I6" s="144" t="s">
        <v>59</v>
      </c>
      <c r="J6" s="144" t="s">
        <v>59</v>
      </c>
      <c r="K6" s="144" t="s">
        <v>59</v>
      </c>
      <c r="L6" s="144" t="s">
        <v>59</v>
      </c>
      <c r="M6" s="144" t="s">
        <v>59</v>
      </c>
      <c r="N6" s="144" t="s">
        <v>59</v>
      </c>
      <c r="O6" s="144" t="s">
        <v>59</v>
      </c>
      <c r="P6" s="144" t="s">
        <v>59</v>
      </c>
      <c r="Q6" s="144" t="s">
        <v>59</v>
      </c>
      <c r="R6" s="144" t="s">
        <v>59</v>
      </c>
      <c r="S6" s="144" t="s">
        <v>59</v>
      </c>
      <c r="T6" s="113"/>
    </row>
    <row r="7" spans="5:20" ht="58.5" customHeight="1">
      <c r="E7" s="145" t="s">
        <v>113</v>
      </c>
      <c r="F7" s="145" t="s">
        <v>59</v>
      </c>
      <c r="G7" s="145" t="s">
        <v>59</v>
      </c>
      <c r="H7" s="145" t="s">
        <v>59</v>
      </c>
      <c r="I7" s="145" t="s">
        <v>59</v>
      </c>
      <c r="J7" s="145" t="s">
        <v>59</v>
      </c>
      <c r="K7" s="145" t="s">
        <v>59</v>
      </c>
      <c r="L7" s="145" t="s">
        <v>59</v>
      </c>
      <c r="M7" s="145" t="s">
        <v>59</v>
      </c>
      <c r="N7" s="145" t="s">
        <v>59</v>
      </c>
      <c r="O7" s="145" t="s">
        <v>59</v>
      </c>
      <c r="P7" s="145" t="s">
        <v>59</v>
      </c>
      <c r="Q7" s="145" t="s">
        <v>59</v>
      </c>
      <c r="R7" s="145" t="s">
        <v>59</v>
      </c>
      <c r="S7" s="145" t="s">
        <v>59</v>
      </c>
      <c r="T7" s="113"/>
    </row>
  </sheetData>
  <sheetProtection algorithmName="SHA-512" hashValue="eDKlJdkrCDVPQwP/Am82EchCzu+1pkpbaZe7Ia4arQ0z6kKXdsy1g4VOQu3OKPZvAoXYeCAWaiUGhizajOphLg==" saltValue="JBYe2XgqyTlihm1LlAsIk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FF151-A2CB-4E47-B3DE-BFFD10B2EA61}">
  <sheetPr>
    <pageSetUpPr fitToPage="1"/>
  </sheetPr>
  <dimension ref="A1:T24"/>
  <sheetViews>
    <sheetView showGridLines="0" zoomScaleNormal="100" workbookViewId="0">
      <selection activeCell="E2" sqref="E2"/>
    </sheetView>
  </sheetViews>
  <sheetFormatPr defaultRowHeight="16.5"/>
  <cols>
    <col min="1" max="2" width="9.140625" style="48"/>
    <col min="3" max="4" width="3.140625" style="48" customWidth="1"/>
    <col min="5" max="5" width="49.140625" style="48" customWidth="1"/>
    <col min="6" max="6" width="10" style="48" bestFit="1" customWidth="1"/>
    <col min="7" max="16" width="9.140625" style="48"/>
    <col min="17" max="17" width="9.85546875" style="48" bestFit="1" customWidth="1"/>
    <col min="18" max="16384" width="9.140625" style="48"/>
  </cols>
  <sheetData>
    <row r="1" spans="5:20" ht="72">
      <c r="E1" s="79">
        <v>45657</v>
      </c>
      <c r="F1" s="80" t="s">
        <v>0</v>
      </c>
      <c r="G1" s="80" t="s">
        <v>34</v>
      </c>
      <c r="H1" s="80" t="s">
        <v>35</v>
      </c>
      <c r="I1" s="80" t="s">
        <v>36</v>
      </c>
      <c r="J1" s="80" t="s">
        <v>37</v>
      </c>
      <c r="K1" s="80" t="s">
        <v>38</v>
      </c>
      <c r="L1" s="80" t="s">
        <v>39</v>
      </c>
      <c r="M1" s="80" t="s">
        <v>40</v>
      </c>
      <c r="N1" s="80" t="s">
        <v>41</v>
      </c>
      <c r="O1" s="80" t="s">
        <v>42</v>
      </c>
      <c r="P1" s="80" t="s">
        <v>43</v>
      </c>
      <c r="Q1" s="80" t="s">
        <v>44</v>
      </c>
      <c r="R1" s="132" t="s">
        <v>141</v>
      </c>
      <c r="S1" s="132" t="s">
        <v>142</v>
      </c>
    </row>
    <row r="2" spans="5:20" ht="32.1" customHeight="1">
      <c r="E2" s="81" t="s">
        <v>116</v>
      </c>
      <c r="F2" s="82">
        <v>949907877</v>
      </c>
      <c r="G2" s="83">
        <v>0.22692889600000044</v>
      </c>
      <c r="H2" s="83">
        <v>0.66476733206377592</v>
      </c>
      <c r="I2" s="83">
        <v>1.299694189357159</v>
      </c>
      <c r="J2" s="83">
        <v>2.4946818796820258</v>
      </c>
      <c r="K2" s="83">
        <v>2.4946818796820258</v>
      </c>
      <c r="L2" s="83">
        <v>2.0089086317461424</v>
      </c>
      <c r="M2" s="83">
        <v>1.7652346440323541</v>
      </c>
      <c r="N2" s="83">
        <v>1.7002773951191985</v>
      </c>
      <c r="O2" s="83">
        <v>1.4777024166650721</v>
      </c>
      <c r="P2" s="83">
        <v>4.0340291306819998</v>
      </c>
      <c r="Q2" s="84">
        <v>31321</v>
      </c>
      <c r="R2" s="133">
        <v>0.21</v>
      </c>
      <c r="S2" s="133">
        <v>0.86604738704725504</v>
      </c>
    </row>
    <row r="4" spans="5:20">
      <c r="E4" s="134" t="s">
        <v>48</v>
      </c>
      <c r="F4" s="134"/>
      <c r="G4" s="134"/>
      <c r="H4" s="134"/>
      <c r="I4" s="134"/>
      <c r="J4" s="134"/>
      <c r="K4" s="134"/>
      <c r="L4" s="134"/>
      <c r="M4" s="134"/>
      <c r="N4" s="134"/>
      <c r="O4" s="134"/>
      <c r="P4" s="134"/>
      <c r="Q4" s="134"/>
      <c r="R4" s="134"/>
      <c r="S4" s="134"/>
      <c r="T4" s="85"/>
    </row>
    <row r="5" spans="5:20">
      <c r="E5" s="134" t="s">
        <v>115</v>
      </c>
      <c r="F5" s="134"/>
      <c r="G5" s="134"/>
      <c r="H5" s="134"/>
      <c r="I5" s="134"/>
      <c r="J5" s="134"/>
      <c r="K5" s="134"/>
      <c r="L5" s="134"/>
      <c r="M5" s="134"/>
      <c r="N5" s="134"/>
      <c r="O5" s="134"/>
      <c r="P5" s="134"/>
      <c r="Q5" s="134"/>
      <c r="R5" s="134"/>
      <c r="S5" s="134"/>
      <c r="T5" s="85"/>
    </row>
    <row r="6" spans="5:20">
      <c r="E6" s="135" t="s">
        <v>49</v>
      </c>
      <c r="F6" s="135"/>
      <c r="G6" s="135"/>
      <c r="H6" s="135"/>
      <c r="I6" s="135"/>
      <c r="J6" s="135"/>
      <c r="K6" s="135"/>
      <c r="L6" s="135"/>
      <c r="M6" s="135"/>
      <c r="N6" s="135"/>
      <c r="O6" s="135"/>
      <c r="P6" s="135"/>
      <c r="Q6" s="135"/>
      <c r="R6" s="135"/>
      <c r="S6" s="135"/>
      <c r="T6" s="85"/>
    </row>
    <row r="7" spans="5:20" ht="36.75" customHeight="1">
      <c r="E7" s="136" t="s">
        <v>118</v>
      </c>
      <c r="F7" s="136"/>
      <c r="G7" s="136"/>
      <c r="H7" s="136"/>
      <c r="I7" s="136"/>
      <c r="J7" s="136"/>
      <c r="K7" s="136"/>
      <c r="L7" s="136"/>
      <c r="M7" s="136"/>
      <c r="N7" s="136"/>
      <c r="O7" s="136"/>
      <c r="P7" s="136"/>
      <c r="Q7" s="136"/>
      <c r="R7" s="136"/>
      <c r="S7" s="136"/>
      <c r="T7" s="85"/>
    </row>
    <row r="19" spans="1:4">
      <c r="A19" s="78"/>
      <c r="B19" s="78"/>
      <c r="C19" s="78"/>
      <c r="D19" s="78"/>
    </row>
    <row r="20" spans="1:4">
      <c r="A20" s="78"/>
      <c r="B20" s="78"/>
      <c r="C20" s="78"/>
      <c r="D20" s="78"/>
    </row>
    <row r="21" spans="1:4">
      <c r="A21" s="78"/>
      <c r="B21" s="78"/>
      <c r="C21" s="78"/>
      <c r="D21" s="78"/>
    </row>
    <row r="22" spans="1:4">
      <c r="A22" s="78"/>
      <c r="B22" s="78"/>
      <c r="C22" s="78"/>
      <c r="D22" s="78"/>
    </row>
    <row r="23" spans="1:4">
      <c r="A23" s="78"/>
      <c r="B23" s="78"/>
      <c r="C23" s="78"/>
      <c r="D23" s="78"/>
    </row>
    <row r="24" spans="1:4">
      <c r="A24" s="78"/>
      <c r="B24" s="78"/>
      <c r="C24" s="78"/>
      <c r="D24" s="78"/>
    </row>
  </sheetData>
  <sheetProtection algorithmName="SHA-512" hashValue="62iSwLcy4Z9vAA4C115MzYDPwpaZK8kZqq6iY0kWpPWPX1hoKekeBpW9tHIOO2xByWwk3v1S6YyZ0qV+CO706w==" saltValue="xeiAKCnYfLZ9KbxmhSTPf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E1:T7"/>
  <sheetViews>
    <sheetView showGridLines="0" zoomScaleNormal="100" workbookViewId="0">
      <selection activeCell="E2" sqref="E2"/>
    </sheetView>
  </sheetViews>
  <sheetFormatPr defaultRowHeight="16.5"/>
  <cols>
    <col min="1" max="2" width="9.140625" style="48"/>
    <col min="3" max="4" width="3.140625" style="48" customWidth="1"/>
    <col min="5" max="5" width="49.140625" style="48" customWidth="1"/>
    <col min="6" max="6" width="10" style="48" bestFit="1" customWidth="1"/>
    <col min="7" max="15" width="9.140625" style="48"/>
    <col min="16" max="16" width="9.140625" style="48" customWidth="1"/>
    <col min="17" max="17" width="9.85546875" style="48" bestFit="1" customWidth="1"/>
    <col min="18" max="18" width="9.140625" style="48" customWidth="1"/>
    <col min="19" max="16384" width="9.140625" style="48"/>
  </cols>
  <sheetData>
    <row r="1" spans="5:20" ht="72">
      <c r="E1" s="106">
        <v>44561</v>
      </c>
      <c r="F1" s="107" t="s">
        <v>0</v>
      </c>
      <c r="G1" s="107" t="s">
        <v>34</v>
      </c>
      <c r="H1" s="107" t="s">
        <v>35</v>
      </c>
      <c r="I1" s="107" t="s">
        <v>36</v>
      </c>
      <c r="J1" s="107" t="s">
        <v>37</v>
      </c>
      <c r="K1" s="107" t="s">
        <v>38</v>
      </c>
      <c r="L1" s="107" t="s">
        <v>39</v>
      </c>
      <c r="M1" s="107" t="s">
        <v>40</v>
      </c>
      <c r="N1" s="107" t="s">
        <v>41</v>
      </c>
      <c r="O1" s="107" t="s">
        <v>42</v>
      </c>
      <c r="P1" s="107" t="s">
        <v>43</v>
      </c>
      <c r="Q1" s="107" t="s">
        <v>44</v>
      </c>
      <c r="R1" s="107" t="s">
        <v>111</v>
      </c>
      <c r="S1" s="107" t="s">
        <v>112</v>
      </c>
    </row>
    <row r="2" spans="5:20" ht="32.1" customHeight="1">
      <c r="E2" s="108" t="s">
        <v>58</v>
      </c>
      <c r="F2" s="109">
        <v>949907877</v>
      </c>
      <c r="G2" s="110">
        <v>0.10024057699999922</v>
      </c>
      <c r="H2" s="110">
        <v>0.30132583378279509</v>
      </c>
      <c r="I2" s="110">
        <v>0.60447310102214047</v>
      </c>
      <c r="J2" s="110">
        <v>1.2368207636996864</v>
      </c>
      <c r="K2" s="110">
        <v>1.2368207636996864</v>
      </c>
      <c r="L2" s="110">
        <v>1.4921414279299494</v>
      </c>
      <c r="M2" s="110">
        <v>1.3943546329643786</v>
      </c>
      <c r="N2" s="110">
        <v>1.250890256787196</v>
      </c>
      <c r="O2" s="110">
        <v>1.155241979832744</v>
      </c>
      <c r="P2" s="110">
        <v>4.2034157482310004</v>
      </c>
      <c r="Q2" s="111">
        <v>31321</v>
      </c>
      <c r="R2" s="112">
        <v>0.70000000000000007</v>
      </c>
      <c r="S2" s="112">
        <v>0.88782287495673318</v>
      </c>
    </row>
    <row r="4" spans="5:20">
      <c r="E4" s="143" t="s">
        <v>48</v>
      </c>
      <c r="F4" s="143" t="s">
        <v>59</v>
      </c>
      <c r="G4" s="143" t="s">
        <v>59</v>
      </c>
      <c r="H4" s="143" t="s">
        <v>59</v>
      </c>
      <c r="I4" s="143" t="s">
        <v>59</v>
      </c>
      <c r="J4" s="143" t="s">
        <v>59</v>
      </c>
      <c r="K4" s="143" t="s">
        <v>59</v>
      </c>
      <c r="L4" s="143" t="s">
        <v>59</v>
      </c>
      <c r="M4" s="143" t="s">
        <v>59</v>
      </c>
      <c r="N4" s="143" t="s">
        <v>59</v>
      </c>
      <c r="O4" s="143" t="s">
        <v>59</v>
      </c>
      <c r="P4" s="143" t="s">
        <v>59</v>
      </c>
      <c r="Q4" s="143" t="s">
        <v>59</v>
      </c>
      <c r="R4" s="143" t="s">
        <v>59</v>
      </c>
      <c r="S4" s="143" t="s">
        <v>59</v>
      </c>
      <c r="T4" s="113"/>
    </row>
    <row r="5" spans="5:20">
      <c r="E5" s="143" t="s">
        <v>57</v>
      </c>
      <c r="F5" s="143" t="s">
        <v>59</v>
      </c>
      <c r="G5" s="143" t="s">
        <v>59</v>
      </c>
      <c r="H5" s="143" t="s">
        <v>59</v>
      </c>
      <c r="I5" s="143" t="s">
        <v>59</v>
      </c>
      <c r="J5" s="143" t="s">
        <v>59</v>
      </c>
      <c r="K5" s="143" t="s">
        <v>59</v>
      </c>
      <c r="L5" s="143" t="s">
        <v>59</v>
      </c>
      <c r="M5" s="143" t="s">
        <v>59</v>
      </c>
      <c r="N5" s="143" t="s">
        <v>59</v>
      </c>
      <c r="O5" s="143" t="s">
        <v>59</v>
      </c>
      <c r="P5" s="143" t="s">
        <v>59</v>
      </c>
      <c r="Q5" s="143" t="s">
        <v>59</v>
      </c>
      <c r="R5" s="143" t="s">
        <v>59</v>
      </c>
      <c r="S5" s="143" t="s">
        <v>59</v>
      </c>
      <c r="T5" s="113"/>
    </row>
    <row r="6" spans="5:20">
      <c r="E6" s="144" t="s">
        <v>49</v>
      </c>
      <c r="F6" s="144" t="s">
        <v>59</v>
      </c>
      <c r="G6" s="144" t="s">
        <v>59</v>
      </c>
      <c r="H6" s="144" t="s">
        <v>59</v>
      </c>
      <c r="I6" s="144" t="s">
        <v>59</v>
      </c>
      <c r="J6" s="144" t="s">
        <v>59</v>
      </c>
      <c r="K6" s="144" t="s">
        <v>59</v>
      </c>
      <c r="L6" s="144" t="s">
        <v>59</v>
      </c>
      <c r="M6" s="144" t="s">
        <v>59</v>
      </c>
      <c r="N6" s="144" t="s">
        <v>59</v>
      </c>
      <c r="O6" s="144" t="s">
        <v>59</v>
      </c>
      <c r="P6" s="144" t="s">
        <v>59</v>
      </c>
      <c r="Q6" s="144" t="s">
        <v>59</v>
      </c>
      <c r="R6" s="144" t="s">
        <v>59</v>
      </c>
      <c r="S6" s="144" t="s">
        <v>59</v>
      </c>
      <c r="T6" s="113"/>
    </row>
    <row r="7" spans="5:20" ht="58.5" customHeight="1">
      <c r="E7" s="145" t="s">
        <v>110</v>
      </c>
      <c r="F7" s="145" t="s">
        <v>59</v>
      </c>
      <c r="G7" s="145" t="s">
        <v>59</v>
      </c>
      <c r="H7" s="145" t="s">
        <v>59</v>
      </c>
      <c r="I7" s="145" t="s">
        <v>59</v>
      </c>
      <c r="J7" s="145" t="s">
        <v>59</v>
      </c>
      <c r="K7" s="145" t="s">
        <v>59</v>
      </c>
      <c r="L7" s="145" t="s">
        <v>59</v>
      </c>
      <c r="M7" s="145" t="s">
        <v>59</v>
      </c>
      <c r="N7" s="145" t="s">
        <v>59</v>
      </c>
      <c r="O7" s="145" t="s">
        <v>59</v>
      </c>
      <c r="P7" s="145" t="s">
        <v>59</v>
      </c>
      <c r="Q7" s="145" t="s">
        <v>59</v>
      </c>
      <c r="R7" s="145" t="s">
        <v>59</v>
      </c>
      <c r="S7" s="145" t="s">
        <v>59</v>
      </c>
      <c r="T7" s="113"/>
    </row>
  </sheetData>
  <sheetProtection algorithmName="SHA-512" hashValue="38B3POWt9LOIK9fkBrE1cilb0Gc/oou5e88GCkhheWDT2zOon50kA2JyvxvQtdyhv6OknguM0o9uk+QftaQlog==" saltValue="GLpG/kwn5WDAswdu7bfL7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E1:T7"/>
  <sheetViews>
    <sheetView showGridLines="0" zoomScaleNormal="100" workbookViewId="0">
      <selection activeCell="E2" sqref="E2"/>
    </sheetView>
  </sheetViews>
  <sheetFormatPr defaultRowHeight="16.5"/>
  <cols>
    <col min="1" max="2" width="9.140625" style="48"/>
    <col min="3" max="4" width="3.140625" style="48" customWidth="1"/>
    <col min="5" max="5" width="49.140625" style="48" customWidth="1"/>
    <col min="6" max="6" width="10" style="48" bestFit="1" customWidth="1"/>
    <col min="7" max="15" width="9.140625" style="48"/>
    <col min="16" max="16" width="9.140625" style="48" customWidth="1"/>
    <col min="17" max="17" width="9.85546875" style="48" bestFit="1" customWidth="1"/>
    <col min="18" max="18" width="9.140625" style="48" customWidth="1"/>
    <col min="19" max="16384" width="9.140625" style="48"/>
  </cols>
  <sheetData>
    <row r="1" spans="5:20" ht="72">
      <c r="E1" s="106">
        <v>44530</v>
      </c>
      <c r="F1" s="107" t="s">
        <v>0</v>
      </c>
      <c r="G1" s="107" t="s">
        <v>34</v>
      </c>
      <c r="H1" s="107" t="s">
        <v>35</v>
      </c>
      <c r="I1" s="107" t="s">
        <v>36</v>
      </c>
      <c r="J1" s="107" t="s">
        <v>37</v>
      </c>
      <c r="K1" s="107" t="s">
        <v>38</v>
      </c>
      <c r="L1" s="107" t="s">
        <v>39</v>
      </c>
      <c r="M1" s="107" t="s">
        <v>40</v>
      </c>
      <c r="N1" s="107" t="s">
        <v>41</v>
      </c>
      <c r="O1" s="107" t="s">
        <v>42</v>
      </c>
      <c r="P1" s="107" t="s">
        <v>43</v>
      </c>
      <c r="Q1" s="107" t="s">
        <v>44</v>
      </c>
      <c r="R1" s="107" t="s">
        <v>108</v>
      </c>
      <c r="S1" s="107" t="s">
        <v>109</v>
      </c>
    </row>
    <row r="2" spans="5:20" ht="32.1" customHeight="1">
      <c r="E2" s="108" t="s">
        <v>58</v>
      </c>
      <c r="F2" s="109">
        <v>949907877</v>
      </c>
      <c r="G2" s="110">
        <v>0.10034115999999482</v>
      </c>
      <c r="H2" s="110">
        <v>0.30162879616526528</v>
      </c>
      <c r="I2" s="110">
        <v>0.60508269532639769</v>
      </c>
      <c r="J2" s="110">
        <v>1.1354420130742726</v>
      </c>
      <c r="K2" s="110">
        <v>1.2791878192891959</v>
      </c>
      <c r="L2" s="110">
        <v>1.5007742936606894</v>
      </c>
      <c r="M2" s="110">
        <v>1.3914553498174609</v>
      </c>
      <c r="N2" s="110">
        <v>1.2466449730456075</v>
      </c>
      <c r="O2" s="110">
        <v>1.159033634345219</v>
      </c>
      <c r="P2" s="110">
        <v>4.2104153465860001</v>
      </c>
      <c r="Q2" s="111">
        <v>31321</v>
      </c>
      <c r="R2" s="112">
        <v>0.70000000000000007</v>
      </c>
      <c r="S2" s="112">
        <v>0.89146466556813986</v>
      </c>
    </row>
    <row r="4" spans="5:20">
      <c r="E4" s="143" t="s">
        <v>48</v>
      </c>
      <c r="F4" s="143" t="s">
        <v>59</v>
      </c>
      <c r="G4" s="143" t="s">
        <v>59</v>
      </c>
      <c r="H4" s="143" t="s">
        <v>59</v>
      </c>
      <c r="I4" s="143" t="s">
        <v>59</v>
      </c>
      <c r="J4" s="143" t="s">
        <v>59</v>
      </c>
      <c r="K4" s="143" t="s">
        <v>59</v>
      </c>
      <c r="L4" s="143" t="s">
        <v>59</v>
      </c>
      <c r="M4" s="143" t="s">
        <v>59</v>
      </c>
      <c r="N4" s="143" t="s">
        <v>59</v>
      </c>
      <c r="O4" s="143" t="s">
        <v>59</v>
      </c>
      <c r="P4" s="143" t="s">
        <v>59</v>
      </c>
      <c r="Q4" s="143" t="s">
        <v>59</v>
      </c>
      <c r="R4" s="143" t="s">
        <v>59</v>
      </c>
      <c r="S4" s="143" t="s">
        <v>59</v>
      </c>
      <c r="T4" s="113"/>
    </row>
    <row r="5" spans="5:20">
      <c r="E5" s="143" t="s">
        <v>57</v>
      </c>
      <c r="F5" s="143" t="s">
        <v>59</v>
      </c>
      <c r="G5" s="143" t="s">
        <v>59</v>
      </c>
      <c r="H5" s="143" t="s">
        <v>59</v>
      </c>
      <c r="I5" s="143" t="s">
        <v>59</v>
      </c>
      <c r="J5" s="143" t="s">
        <v>59</v>
      </c>
      <c r="K5" s="143" t="s">
        <v>59</v>
      </c>
      <c r="L5" s="143" t="s">
        <v>59</v>
      </c>
      <c r="M5" s="143" t="s">
        <v>59</v>
      </c>
      <c r="N5" s="143" t="s">
        <v>59</v>
      </c>
      <c r="O5" s="143" t="s">
        <v>59</v>
      </c>
      <c r="P5" s="143" t="s">
        <v>59</v>
      </c>
      <c r="Q5" s="143" t="s">
        <v>59</v>
      </c>
      <c r="R5" s="143" t="s">
        <v>59</v>
      </c>
      <c r="S5" s="143" t="s">
        <v>59</v>
      </c>
      <c r="T5" s="113"/>
    </row>
    <row r="6" spans="5:20">
      <c r="E6" s="144" t="s">
        <v>49</v>
      </c>
      <c r="F6" s="144" t="s">
        <v>59</v>
      </c>
      <c r="G6" s="144" t="s">
        <v>59</v>
      </c>
      <c r="H6" s="144" t="s">
        <v>59</v>
      </c>
      <c r="I6" s="144" t="s">
        <v>59</v>
      </c>
      <c r="J6" s="144" t="s">
        <v>59</v>
      </c>
      <c r="K6" s="144" t="s">
        <v>59</v>
      </c>
      <c r="L6" s="144" t="s">
        <v>59</v>
      </c>
      <c r="M6" s="144" t="s">
        <v>59</v>
      </c>
      <c r="N6" s="144" t="s">
        <v>59</v>
      </c>
      <c r="O6" s="144" t="s">
        <v>59</v>
      </c>
      <c r="P6" s="144" t="s">
        <v>59</v>
      </c>
      <c r="Q6" s="144" t="s">
        <v>59</v>
      </c>
      <c r="R6" s="144" t="s">
        <v>59</v>
      </c>
      <c r="S6" s="144" t="s">
        <v>59</v>
      </c>
      <c r="T6" s="113"/>
    </row>
    <row r="7" spans="5:20" ht="58.5" customHeight="1">
      <c r="E7" s="145" t="s">
        <v>110</v>
      </c>
      <c r="F7" s="145" t="s">
        <v>59</v>
      </c>
      <c r="G7" s="145" t="s">
        <v>59</v>
      </c>
      <c r="H7" s="145" t="s">
        <v>59</v>
      </c>
      <c r="I7" s="145" t="s">
        <v>59</v>
      </c>
      <c r="J7" s="145" t="s">
        <v>59</v>
      </c>
      <c r="K7" s="145" t="s">
        <v>59</v>
      </c>
      <c r="L7" s="145" t="s">
        <v>59</v>
      </c>
      <c r="M7" s="145" t="s">
        <v>59</v>
      </c>
      <c r="N7" s="145" t="s">
        <v>59</v>
      </c>
      <c r="O7" s="145" t="s">
        <v>59</v>
      </c>
      <c r="P7" s="145" t="s">
        <v>59</v>
      </c>
      <c r="Q7" s="145" t="s">
        <v>59</v>
      </c>
      <c r="R7" s="145" t="s">
        <v>59</v>
      </c>
      <c r="S7" s="145" t="s">
        <v>59</v>
      </c>
      <c r="T7" s="113"/>
    </row>
  </sheetData>
  <sheetProtection algorithmName="SHA-512" hashValue="YZa554mbwbUmYdaW0a9PocQEvcwb9jG1UdOkOP0i+WDnkb37Fd21x4roJx3NdSFIRO0d0aLfwvclbE7YQ4HqvQ==" saltValue="UtSTT6X+EJW9eM9nK/wUE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E1:T7"/>
  <sheetViews>
    <sheetView showGridLines="0" zoomScaleNormal="100" workbookViewId="0">
      <selection activeCell="E2" sqref="E2"/>
    </sheetView>
  </sheetViews>
  <sheetFormatPr defaultRowHeight="16.5"/>
  <cols>
    <col min="1" max="2" width="9.140625" style="48"/>
    <col min="3" max="4" width="3.140625" style="48" customWidth="1"/>
    <col min="5" max="5" width="49.140625" style="48" customWidth="1"/>
    <col min="6" max="6" width="10" style="48" bestFit="1" customWidth="1"/>
    <col min="7" max="15" width="9.140625" style="48"/>
    <col min="16" max="16" width="9.140625" style="48" customWidth="1"/>
    <col min="17" max="17" width="9.85546875" style="48" bestFit="1" customWidth="1"/>
    <col min="18" max="18" width="9.140625" style="48" customWidth="1"/>
    <col min="19" max="16384" width="9.140625" style="48"/>
  </cols>
  <sheetData>
    <row r="1" spans="5:20" ht="72">
      <c r="E1" s="106">
        <v>44500</v>
      </c>
      <c r="F1" s="107" t="s">
        <v>0</v>
      </c>
      <c r="G1" s="107" t="s">
        <v>34</v>
      </c>
      <c r="H1" s="107" t="s">
        <v>35</v>
      </c>
      <c r="I1" s="107" t="s">
        <v>36</v>
      </c>
      <c r="J1" s="107" t="s">
        <v>37</v>
      </c>
      <c r="K1" s="107" t="s">
        <v>38</v>
      </c>
      <c r="L1" s="107" t="s">
        <v>39</v>
      </c>
      <c r="M1" s="107" t="s">
        <v>40</v>
      </c>
      <c r="N1" s="107" t="s">
        <v>41</v>
      </c>
      <c r="O1" s="107" t="s">
        <v>42</v>
      </c>
      <c r="P1" s="107" t="s">
        <v>43</v>
      </c>
      <c r="Q1" s="107" t="s">
        <v>44</v>
      </c>
      <c r="R1" s="107" t="s">
        <v>108</v>
      </c>
      <c r="S1" s="107" t="s">
        <v>109</v>
      </c>
    </row>
    <row r="2" spans="5:20" ht="32.1" customHeight="1">
      <c r="E2" s="108" t="s">
        <v>58</v>
      </c>
      <c r="F2" s="109">
        <v>949907877</v>
      </c>
      <c r="G2" s="110">
        <v>0.10044194500000714</v>
      </c>
      <c r="H2" s="110">
        <v>0.30193236737900975</v>
      </c>
      <c r="I2" s="110">
        <v>0.58538554759370864</v>
      </c>
      <c r="J2" s="110">
        <v>1.0340632620020607</v>
      </c>
      <c r="K2" s="110">
        <v>1.2804878065883152</v>
      </c>
      <c r="L2" s="110">
        <v>1.5094274304136679</v>
      </c>
      <c r="M2" s="110">
        <v>1.3885499562837911</v>
      </c>
      <c r="N2" s="110">
        <v>1.2396230038765887</v>
      </c>
      <c r="O2" s="110">
        <v>1.1605774706361816</v>
      </c>
      <c r="P2" s="110">
        <v>4.2174448588380002</v>
      </c>
      <c r="Q2" s="111">
        <v>31321</v>
      </c>
      <c r="R2" s="112">
        <v>0.70000000000000007</v>
      </c>
      <c r="S2" s="112">
        <v>0.89146466556813986</v>
      </c>
    </row>
    <row r="4" spans="5:20">
      <c r="E4" s="143" t="s">
        <v>48</v>
      </c>
      <c r="F4" s="143" t="s">
        <v>59</v>
      </c>
      <c r="G4" s="143" t="s">
        <v>59</v>
      </c>
      <c r="H4" s="143" t="s">
        <v>59</v>
      </c>
      <c r="I4" s="143" t="s">
        <v>59</v>
      </c>
      <c r="J4" s="143" t="s">
        <v>59</v>
      </c>
      <c r="K4" s="143" t="s">
        <v>59</v>
      </c>
      <c r="L4" s="143" t="s">
        <v>59</v>
      </c>
      <c r="M4" s="143" t="s">
        <v>59</v>
      </c>
      <c r="N4" s="143" t="s">
        <v>59</v>
      </c>
      <c r="O4" s="143" t="s">
        <v>59</v>
      </c>
      <c r="P4" s="143" t="s">
        <v>59</v>
      </c>
      <c r="Q4" s="143" t="s">
        <v>59</v>
      </c>
      <c r="R4" s="143" t="s">
        <v>59</v>
      </c>
      <c r="S4" s="143" t="s">
        <v>59</v>
      </c>
      <c r="T4" s="113"/>
    </row>
    <row r="5" spans="5:20">
      <c r="E5" s="143" t="s">
        <v>57</v>
      </c>
      <c r="F5" s="143" t="s">
        <v>59</v>
      </c>
      <c r="G5" s="143" t="s">
        <v>59</v>
      </c>
      <c r="H5" s="143" t="s">
        <v>59</v>
      </c>
      <c r="I5" s="143" t="s">
        <v>59</v>
      </c>
      <c r="J5" s="143" t="s">
        <v>59</v>
      </c>
      <c r="K5" s="143" t="s">
        <v>59</v>
      </c>
      <c r="L5" s="143" t="s">
        <v>59</v>
      </c>
      <c r="M5" s="143" t="s">
        <v>59</v>
      </c>
      <c r="N5" s="143" t="s">
        <v>59</v>
      </c>
      <c r="O5" s="143" t="s">
        <v>59</v>
      </c>
      <c r="P5" s="143" t="s">
        <v>59</v>
      </c>
      <c r="Q5" s="143" t="s">
        <v>59</v>
      </c>
      <c r="R5" s="143" t="s">
        <v>59</v>
      </c>
      <c r="S5" s="143" t="s">
        <v>59</v>
      </c>
      <c r="T5" s="113"/>
    </row>
    <row r="6" spans="5:20">
      <c r="E6" s="144" t="s">
        <v>49</v>
      </c>
      <c r="F6" s="144" t="s">
        <v>59</v>
      </c>
      <c r="G6" s="144" t="s">
        <v>59</v>
      </c>
      <c r="H6" s="144" t="s">
        <v>59</v>
      </c>
      <c r="I6" s="144" t="s">
        <v>59</v>
      </c>
      <c r="J6" s="144" t="s">
        <v>59</v>
      </c>
      <c r="K6" s="144" t="s">
        <v>59</v>
      </c>
      <c r="L6" s="144" t="s">
        <v>59</v>
      </c>
      <c r="M6" s="144" t="s">
        <v>59</v>
      </c>
      <c r="N6" s="144" t="s">
        <v>59</v>
      </c>
      <c r="O6" s="144" t="s">
        <v>59</v>
      </c>
      <c r="P6" s="144" t="s">
        <v>59</v>
      </c>
      <c r="Q6" s="144" t="s">
        <v>59</v>
      </c>
      <c r="R6" s="144" t="s">
        <v>59</v>
      </c>
      <c r="S6" s="144" t="s">
        <v>59</v>
      </c>
      <c r="T6" s="113"/>
    </row>
    <row r="7" spans="5:20" ht="58.5" customHeight="1">
      <c r="E7" s="145" t="s">
        <v>75</v>
      </c>
      <c r="F7" s="145" t="s">
        <v>59</v>
      </c>
      <c r="G7" s="145" t="s">
        <v>59</v>
      </c>
      <c r="H7" s="145" t="s">
        <v>59</v>
      </c>
      <c r="I7" s="145" t="s">
        <v>59</v>
      </c>
      <c r="J7" s="145" t="s">
        <v>59</v>
      </c>
      <c r="K7" s="145" t="s">
        <v>59</v>
      </c>
      <c r="L7" s="145" t="s">
        <v>59</v>
      </c>
      <c r="M7" s="145" t="s">
        <v>59</v>
      </c>
      <c r="N7" s="145" t="s">
        <v>59</v>
      </c>
      <c r="O7" s="145" t="s">
        <v>59</v>
      </c>
      <c r="P7" s="145" t="s">
        <v>59</v>
      </c>
      <c r="Q7" s="145" t="s">
        <v>59</v>
      </c>
      <c r="R7" s="145" t="s">
        <v>59</v>
      </c>
      <c r="S7" s="145" t="s">
        <v>59</v>
      </c>
      <c r="T7" s="113"/>
    </row>
  </sheetData>
  <sheetProtection algorithmName="SHA-512" hashValue="ihAJxFfrhRvV3KinT/O473PR88kXSc+FJME/M7hbeLxsPxVvdyhfPZKxjnhhodZPAWi6yCZaS0TnKIvsK07uCA==" saltValue="/BHLjYO83n4yDF9Ls5pqX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E1:T7"/>
  <sheetViews>
    <sheetView showGridLines="0" zoomScaleNormal="100" workbookViewId="0">
      <selection activeCell="E2" sqref="E2"/>
    </sheetView>
  </sheetViews>
  <sheetFormatPr defaultRowHeight="16.5"/>
  <cols>
    <col min="1" max="2" width="9.140625" style="48"/>
    <col min="3" max="4" width="3.140625" style="48" customWidth="1"/>
    <col min="5" max="5" width="49.140625" style="48" customWidth="1"/>
    <col min="6" max="6" width="10" style="48" bestFit="1" customWidth="1"/>
    <col min="7" max="15" width="9.140625" style="48"/>
    <col min="16" max="16" width="9.140625" style="48" customWidth="1"/>
    <col min="17" max="17" width="9.85546875" style="48" bestFit="1" customWidth="1"/>
    <col min="18" max="18" width="9.140625" style="48" customWidth="1"/>
    <col min="19" max="16384" width="9.140625" style="48"/>
  </cols>
  <sheetData>
    <row r="1" spans="5:20" ht="72">
      <c r="E1" s="106">
        <v>44469</v>
      </c>
      <c r="F1" s="107" t="s">
        <v>0</v>
      </c>
      <c r="G1" s="107" t="s">
        <v>34</v>
      </c>
      <c r="H1" s="107" t="s">
        <v>35</v>
      </c>
      <c r="I1" s="107" t="s">
        <v>36</v>
      </c>
      <c r="J1" s="107" t="s">
        <v>37</v>
      </c>
      <c r="K1" s="107" t="s">
        <v>38</v>
      </c>
      <c r="L1" s="107" t="s">
        <v>39</v>
      </c>
      <c r="M1" s="107" t="s">
        <v>40</v>
      </c>
      <c r="N1" s="107" t="s">
        <v>41</v>
      </c>
      <c r="O1" s="107" t="s">
        <v>42</v>
      </c>
      <c r="P1" s="107" t="s">
        <v>43</v>
      </c>
      <c r="Q1" s="107" t="s">
        <v>44</v>
      </c>
      <c r="R1" s="107" t="s">
        <v>108</v>
      </c>
      <c r="S1" s="107" t="s">
        <v>109</v>
      </c>
    </row>
    <row r="2" spans="5:20" ht="32.1" customHeight="1">
      <c r="E2" s="108" t="s">
        <v>58</v>
      </c>
      <c r="F2" s="109">
        <v>949907877</v>
      </c>
      <c r="G2" s="110">
        <v>0.10054293199999176</v>
      </c>
      <c r="H2" s="110">
        <v>0.3022365504337543</v>
      </c>
      <c r="I2" s="110">
        <v>0.60630557852590083</v>
      </c>
      <c r="J2" s="110">
        <v>0.9326845105389614</v>
      </c>
      <c r="K2" s="110">
        <v>1.3024013035613402</v>
      </c>
      <c r="L2" s="110">
        <v>1.5181009104354493</v>
      </c>
      <c r="M2" s="110">
        <v>1.3856404379542164</v>
      </c>
      <c r="N2" s="110">
        <v>1.2356866937185407</v>
      </c>
      <c r="O2" s="110">
        <v>1.1613151832089885</v>
      </c>
      <c r="P2" s="110">
        <v>4.2245044657240003</v>
      </c>
      <c r="Q2" s="111">
        <v>31321</v>
      </c>
      <c r="R2" s="112">
        <v>0.70000000000000007</v>
      </c>
      <c r="S2" s="112">
        <v>0.89146466556813986</v>
      </c>
    </row>
    <row r="4" spans="5:20">
      <c r="E4" s="143" t="s">
        <v>48</v>
      </c>
      <c r="F4" s="143" t="s">
        <v>59</v>
      </c>
      <c r="G4" s="143" t="s">
        <v>59</v>
      </c>
      <c r="H4" s="143" t="s">
        <v>59</v>
      </c>
      <c r="I4" s="143" t="s">
        <v>59</v>
      </c>
      <c r="J4" s="143" t="s">
        <v>59</v>
      </c>
      <c r="K4" s="143" t="s">
        <v>59</v>
      </c>
      <c r="L4" s="143" t="s">
        <v>59</v>
      </c>
      <c r="M4" s="143" t="s">
        <v>59</v>
      </c>
      <c r="N4" s="143" t="s">
        <v>59</v>
      </c>
      <c r="O4" s="143" t="s">
        <v>59</v>
      </c>
      <c r="P4" s="143" t="s">
        <v>59</v>
      </c>
      <c r="Q4" s="143" t="s">
        <v>59</v>
      </c>
      <c r="R4" s="143" t="s">
        <v>59</v>
      </c>
      <c r="S4" s="143" t="s">
        <v>59</v>
      </c>
      <c r="T4" s="113"/>
    </row>
    <row r="5" spans="5:20">
      <c r="E5" s="143" t="s">
        <v>57</v>
      </c>
      <c r="F5" s="143" t="s">
        <v>59</v>
      </c>
      <c r="G5" s="143" t="s">
        <v>59</v>
      </c>
      <c r="H5" s="143" t="s">
        <v>59</v>
      </c>
      <c r="I5" s="143" t="s">
        <v>59</v>
      </c>
      <c r="J5" s="143" t="s">
        <v>59</v>
      </c>
      <c r="K5" s="143" t="s">
        <v>59</v>
      </c>
      <c r="L5" s="143" t="s">
        <v>59</v>
      </c>
      <c r="M5" s="143" t="s">
        <v>59</v>
      </c>
      <c r="N5" s="143" t="s">
        <v>59</v>
      </c>
      <c r="O5" s="143" t="s">
        <v>59</v>
      </c>
      <c r="P5" s="143" t="s">
        <v>59</v>
      </c>
      <c r="Q5" s="143" t="s">
        <v>59</v>
      </c>
      <c r="R5" s="143" t="s">
        <v>59</v>
      </c>
      <c r="S5" s="143" t="s">
        <v>59</v>
      </c>
      <c r="T5" s="113"/>
    </row>
    <row r="6" spans="5:20">
      <c r="E6" s="144" t="s">
        <v>49</v>
      </c>
      <c r="F6" s="144" t="s">
        <v>59</v>
      </c>
      <c r="G6" s="144" t="s">
        <v>59</v>
      </c>
      <c r="H6" s="144" t="s">
        <v>59</v>
      </c>
      <c r="I6" s="144" t="s">
        <v>59</v>
      </c>
      <c r="J6" s="144" t="s">
        <v>59</v>
      </c>
      <c r="K6" s="144" t="s">
        <v>59</v>
      </c>
      <c r="L6" s="144" t="s">
        <v>59</v>
      </c>
      <c r="M6" s="144" t="s">
        <v>59</v>
      </c>
      <c r="N6" s="144" t="s">
        <v>59</v>
      </c>
      <c r="O6" s="144" t="s">
        <v>59</v>
      </c>
      <c r="P6" s="144" t="s">
        <v>59</v>
      </c>
      <c r="Q6" s="144" t="s">
        <v>59</v>
      </c>
      <c r="R6" s="144" t="s">
        <v>59</v>
      </c>
      <c r="S6" s="144" t="s">
        <v>59</v>
      </c>
      <c r="T6" s="113"/>
    </row>
    <row r="7" spans="5:20" ht="58.5" customHeight="1">
      <c r="E7" s="145" t="s">
        <v>75</v>
      </c>
      <c r="F7" s="145" t="s">
        <v>59</v>
      </c>
      <c r="G7" s="145" t="s">
        <v>59</v>
      </c>
      <c r="H7" s="145" t="s">
        <v>59</v>
      </c>
      <c r="I7" s="145" t="s">
        <v>59</v>
      </c>
      <c r="J7" s="145" t="s">
        <v>59</v>
      </c>
      <c r="K7" s="145" t="s">
        <v>59</v>
      </c>
      <c r="L7" s="145" t="s">
        <v>59</v>
      </c>
      <c r="M7" s="145" t="s">
        <v>59</v>
      </c>
      <c r="N7" s="145" t="s">
        <v>59</v>
      </c>
      <c r="O7" s="145" t="s">
        <v>59</v>
      </c>
      <c r="P7" s="145" t="s">
        <v>59</v>
      </c>
      <c r="Q7" s="145" t="s">
        <v>59</v>
      </c>
      <c r="R7" s="145" t="s">
        <v>59</v>
      </c>
      <c r="S7" s="145" t="s">
        <v>59</v>
      </c>
      <c r="T7" s="113"/>
    </row>
  </sheetData>
  <sheetProtection algorithmName="SHA-512" hashValue="S4JAAdyi/TEGdnNlAdgkX3o8XAu5RSlHE0xEGngrNA/IbFup8d3GOaa0MXgeVm9vOtmXwuZ4L1zIPScADXC67A==" saltValue="em96ImEJ1oOPWLHZYWEgo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E1:T7"/>
  <sheetViews>
    <sheetView showGridLines="0" zoomScaleNormal="100" workbookViewId="0">
      <selection activeCell="E2" sqref="E2"/>
    </sheetView>
  </sheetViews>
  <sheetFormatPr defaultRowHeight="16.5"/>
  <cols>
    <col min="1" max="2" width="9.140625" style="48"/>
    <col min="3" max="4" width="3.140625" style="48" customWidth="1"/>
    <col min="5" max="5" width="49.140625" style="48" customWidth="1"/>
    <col min="6" max="6" width="10" style="48" bestFit="1" customWidth="1"/>
    <col min="7" max="15" width="9.140625" style="48"/>
    <col min="16" max="16" width="9.140625" style="48" customWidth="1"/>
    <col min="17" max="17" width="9.85546875" style="48" bestFit="1" customWidth="1"/>
    <col min="18" max="18" width="9.140625" style="48" customWidth="1"/>
    <col min="19" max="16384" width="9.140625" style="48"/>
  </cols>
  <sheetData>
    <row r="1" spans="5:20" ht="72">
      <c r="E1" s="106">
        <v>44439</v>
      </c>
      <c r="F1" s="107" t="s">
        <v>0</v>
      </c>
      <c r="G1" s="107" t="s">
        <v>34</v>
      </c>
      <c r="H1" s="107" t="s">
        <v>35</v>
      </c>
      <c r="I1" s="107" t="s">
        <v>36</v>
      </c>
      <c r="J1" s="107" t="s">
        <v>37</v>
      </c>
      <c r="K1" s="107" t="s">
        <v>38</v>
      </c>
      <c r="L1" s="107" t="s">
        <v>39</v>
      </c>
      <c r="M1" s="107" t="s">
        <v>40</v>
      </c>
      <c r="N1" s="107" t="s">
        <v>41</v>
      </c>
      <c r="O1" s="107" t="s">
        <v>42</v>
      </c>
      <c r="P1" s="107" t="s">
        <v>43</v>
      </c>
      <c r="Q1" s="107" t="s">
        <v>44</v>
      </c>
      <c r="R1" s="107" t="s">
        <v>106</v>
      </c>
      <c r="S1" s="107" t="s">
        <v>107</v>
      </c>
    </row>
    <row r="2" spans="5:20" ht="32.1" customHeight="1">
      <c r="E2" s="108" t="s">
        <v>58</v>
      </c>
      <c r="F2" s="109">
        <v>949907877</v>
      </c>
      <c r="G2" s="110">
        <v>0.10064412199999317</v>
      </c>
      <c r="H2" s="110">
        <v>0.30254134733724847</v>
      </c>
      <c r="I2" s="110">
        <v>0.62727640695463549</v>
      </c>
      <c r="J2" s="110">
        <v>0.83130575935461692</v>
      </c>
      <c r="K2" s="110">
        <v>1.3450173228251039</v>
      </c>
      <c r="L2" s="110">
        <v>1.5196741160067084</v>
      </c>
      <c r="M2" s="110">
        <v>1.3827247283696664</v>
      </c>
      <c r="N2" s="110">
        <v>1.2290615591807441</v>
      </c>
      <c r="O2" s="110">
        <v>1.1645732870241732</v>
      </c>
      <c r="P2" s="110">
        <v>4.2315943855990001</v>
      </c>
      <c r="Q2" s="111">
        <v>31321</v>
      </c>
      <c r="R2" s="112">
        <v>0.70000000000000007</v>
      </c>
      <c r="S2" s="112">
        <v>0.89644783464135902</v>
      </c>
    </row>
    <row r="4" spans="5:20">
      <c r="E4" s="143" t="s">
        <v>48</v>
      </c>
      <c r="F4" s="143" t="s">
        <v>59</v>
      </c>
      <c r="G4" s="143" t="s">
        <v>59</v>
      </c>
      <c r="H4" s="143" t="s">
        <v>59</v>
      </c>
      <c r="I4" s="143" t="s">
        <v>59</v>
      </c>
      <c r="J4" s="143" t="s">
        <v>59</v>
      </c>
      <c r="K4" s="143" t="s">
        <v>59</v>
      </c>
      <c r="L4" s="143" t="s">
        <v>59</v>
      </c>
      <c r="M4" s="143" t="s">
        <v>59</v>
      </c>
      <c r="N4" s="143" t="s">
        <v>59</v>
      </c>
      <c r="O4" s="143" t="s">
        <v>59</v>
      </c>
      <c r="P4" s="143" t="s">
        <v>59</v>
      </c>
      <c r="Q4" s="143" t="s">
        <v>59</v>
      </c>
      <c r="R4" s="143" t="s">
        <v>59</v>
      </c>
      <c r="S4" s="143" t="s">
        <v>59</v>
      </c>
      <c r="T4" s="113"/>
    </row>
    <row r="5" spans="5:20">
      <c r="E5" s="143" t="s">
        <v>57</v>
      </c>
      <c r="F5" s="143" t="s">
        <v>59</v>
      </c>
      <c r="G5" s="143" t="s">
        <v>59</v>
      </c>
      <c r="H5" s="143" t="s">
        <v>59</v>
      </c>
      <c r="I5" s="143" t="s">
        <v>59</v>
      </c>
      <c r="J5" s="143" t="s">
        <v>59</v>
      </c>
      <c r="K5" s="143" t="s">
        <v>59</v>
      </c>
      <c r="L5" s="143" t="s">
        <v>59</v>
      </c>
      <c r="M5" s="143" t="s">
        <v>59</v>
      </c>
      <c r="N5" s="143" t="s">
        <v>59</v>
      </c>
      <c r="O5" s="143" t="s">
        <v>59</v>
      </c>
      <c r="P5" s="143" t="s">
        <v>59</v>
      </c>
      <c r="Q5" s="143" t="s">
        <v>59</v>
      </c>
      <c r="R5" s="143" t="s">
        <v>59</v>
      </c>
      <c r="S5" s="143" t="s">
        <v>59</v>
      </c>
      <c r="T5" s="113"/>
    </row>
    <row r="6" spans="5:20">
      <c r="E6" s="144" t="s">
        <v>49</v>
      </c>
      <c r="F6" s="144" t="s">
        <v>59</v>
      </c>
      <c r="G6" s="144" t="s">
        <v>59</v>
      </c>
      <c r="H6" s="144" t="s">
        <v>59</v>
      </c>
      <c r="I6" s="144" t="s">
        <v>59</v>
      </c>
      <c r="J6" s="144" t="s">
        <v>59</v>
      </c>
      <c r="K6" s="144" t="s">
        <v>59</v>
      </c>
      <c r="L6" s="144" t="s">
        <v>59</v>
      </c>
      <c r="M6" s="144" t="s">
        <v>59</v>
      </c>
      <c r="N6" s="144" t="s">
        <v>59</v>
      </c>
      <c r="O6" s="144" t="s">
        <v>59</v>
      </c>
      <c r="P6" s="144" t="s">
        <v>59</v>
      </c>
      <c r="Q6" s="144" t="s">
        <v>59</v>
      </c>
      <c r="R6" s="144" t="s">
        <v>59</v>
      </c>
      <c r="S6" s="144" t="s">
        <v>59</v>
      </c>
      <c r="T6" s="113"/>
    </row>
    <row r="7" spans="5:20" ht="58.5" customHeight="1">
      <c r="E7" s="145" t="s">
        <v>75</v>
      </c>
      <c r="F7" s="145" t="s">
        <v>59</v>
      </c>
      <c r="G7" s="145" t="s">
        <v>59</v>
      </c>
      <c r="H7" s="145" t="s">
        <v>59</v>
      </c>
      <c r="I7" s="145" t="s">
        <v>59</v>
      </c>
      <c r="J7" s="145" t="s">
        <v>59</v>
      </c>
      <c r="K7" s="145" t="s">
        <v>59</v>
      </c>
      <c r="L7" s="145" t="s">
        <v>59</v>
      </c>
      <c r="M7" s="145" t="s">
        <v>59</v>
      </c>
      <c r="N7" s="145" t="s">
        <v>59</v>
      </c>
      <c r="O7" s="145" t="s">
        <v>59</v>
      </c>
      <c r="P7" s="145" t="s">
        <v>59</v>
      </c>
      <c r="Q7" s="145" t="s">
        <v>59</v>
      </c>
      <c r="R7" s="145" t="s">
        <v>59</v>
      </c>
      <c r="S7" s="145" t="s">
        <v>59</v>
      </c>
      <c r="T7" s="113"/>
    </row>
  </sheetData>
  <sheetProtection algorithmName="SHA-512" hashValue="Inm0hUBFUN4akkOqCdsQSbydD+u7VOlqU8N1TzSo/7DOcRBWRVbDhEKNFKM+QjlO+qD+Oz4JcIsbhXY+1p2wUw==" saltValue="LbdRkbuJ3tGRGJ06PnDhH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E1:T7"/>
  <sheetViews>
    <sheetView showGridLines="0" zoomScaleNormal="100" workbookViewId="0">
      <selection activeCell="E1" sqref="E1"/>
    </sheetView>
  </sheetViews>
  <sheetFormatPr defaultRowHeight="16.5"/>
  <cols>
    <col min="1" max="2" width="9.140625" style="48"/>
    <col min="3" max="4" width="3.140625" style="48" customWidth="1"/>
    <col min="5" max="5" width="49.140625" style="48" customWidth="1"/>
    <col min="6" max="6" width="10" style="48" bestFit="1" customWidth="1"/>
    <col min="7" max="15" width="9.140625" style="48"/>
    <col min="16" max="16" width="9.140625" style="48" customWidth="1"/>
    <col min="17" max="17" width="9.85546875" style="48" bestFit="1" customWidth="1"/>
    <col min="18" max="18" width="9.140625" style="48" customWidth="1"/>
    <col min="19" max="16384" width="9.140625" style="48"/>
  </cols>
  <sheetData>
    <row r="1" spans="5:20" ht="72">
      <c r="E1" s="106">
        <v>44408</v>
      </c>
      <c r="F1" s="107" t="s">
        <v>0</v>
      </c>
      <c r="G1" s="107" t="s">
        <v>34</v>
      </c>
      <c r="H1" s="107" t="s">
        <v>35</v>
      </c>
      <c r="I1" s="107" t="s">
        <v>36</v>
      </c>
      <c r="J1" s="107" t="s">
        <v>37</v>
      </c>
      <c r="K1" s="107" t="s">
        <v>38</v>
      </c>
      <c r="L1" s="107" t="s">
        <v>39</v>
      </c>
      <c r="M1" s="107" t="s">
        <v>40</v>
      </c>
      <c r="N1" s="107" t="s">
        <v>41</v>
      </c>
      <c r="O1" s="107" t="s">
        <v>42</v>
      </c>
      <c r="P1" s="107" t="s">
        <v>43</v>
      </c>
      <c r="Q1" s="107" t="s">
        <v>44</v>
      </c>
      <c r="R1" s="107" t="s">
        <v>106</v>
      </c>
      <c r="S1" s="107" t="s">
        <v>107</v>
      </c>
    </row>
    <row r="2" spans="5:20" ht="32.1" customHeight="1">
      <c r="E2" s="108" t="s">
        <v>58</v>
      </c>
      <c r="F2" s="109">
        <v>949907877</v>
      </c>
      <c r="G2" s="110">
        <v>0.10074551699998935</v>
      </c>
      <c r="H2" s="110">
        <v>0.28259991958725639</v>
      </c>
      <c r="I2" s="110">
        <v>0.62791168869806846</v>
      </c>
      <c r="J2" s="110">
        <v>0.72992700872545058</v>
      </c>
      <c r="K2" s="110">
        <v>1.3670679462335356</v>
      </c>
      <c r="L2" s="110">
        <v>1.5355091888868522</v>
      </c>
      <c r="M2" s="110">
        <v>1.3754346793253713</v>
      </c>
      <c r="N2" s="110">
        <v>1.2242015312083465</v>
      </c>
      <c r="O2" s="110">
        <v>1.1676545621104539</v>
      </c>
      <c r="P2" s="110">
        <v>4.2387148389269997</v>
      </c>
      <c r="Q2" s="111">
        <v>31321</v>
      </c>
      <c r="R2" s="112">
        <v>0.70000000000000007</v>
      </c>
      <c r="S2" s="112">
        <v>0.89644783464135902</v>
      </c>
    </row>
    <row r="4" spans="5:20">
      <c r="E4" s="143" t="s">
        <v>48</v>
      </c>
      <c r="F4" s="143" t="s">
        <v>59</v>
      </c>
      <c r="G4" s="143" t="s">
        <v>59</v>
      </c>
      <c r="H4" s="143" t="s">
        <v>59</v>
      </c>
      <c r="I4" s="143" t="s">
        <v>59</v>
      </c>
      <c r="J4" s="143" t="s">
        <v>59</v>
      </c>
      <c r="K4" s="143" t="s">
        <v>59</v>
      </c>
      <c r="L4" s="143" t="s">
        <v>59</v>
      </c>
      <c r="M4" s="143" t="s">
        <v>59</v>
      </c>
      <c r="N4" s="143" t="s">
        <v>59</v>
      </c>
      <c r="O4" s="143" t="s">
        <v>59</v>
      </c>
      <c r="P4" s="143" t="s">
        <v>59</v>
      </c>
      <c r="Q4" s="143" t="s">
        <v>59</v>
      </c>
      <c r="R4" s="143" t="s">
        <v>59</v>
      </c>
      <c r="S4" s="143" t="s">
        <v>59</v>
      </c>
      <c r="T4" s="113"/>
    </row>
    <row r="5" spans="5:20">
      <c r="E5" s="143" t="s">
        <v>57</v>
      </c>
      <c r="F5" s="143" t="s">
        <v>59</v>
      </c>
      <c r="G5" s="143" t="s">
        <v>59</v>
      </c>
      <c r="H5" s="143" t="s">
        <v>59</v>
      </c>
      <c r="I5" s="143" t="s">
        <v>59</v>
      </c>
      <c r="J5" s="143" t="s">
        <v>59</v>
      </c>
      <c r="K5" s="143" t="s">
        <v>59</v>
      </c>
      <c r="L5" s="143" t="s">
        <v>59</v>
      </c>
      <c r="M5" s="143" t="s">
        <v>59</v>
      </c>
      <c r="N5" s="143" t="s">
        <v>59</v>
      </c>
      <c r="O5" s="143" t="s">
        <v>59</v>
      </c>
      <c r="P5" s="143" t="s">
        <v>59</v>
      </c>
      <c r="Q5" s="143" t="s">
        <v>59</v>
      </c>
      <c r="R5" s="143" t="s">
        <v>59</v>
      </c>
      <c r="S5" s="143" t="s">
        <v>59</v>
      </c>
      <c r="T5" s="113"/>
    </row>
    <row r="6" spans="5:20">
      <c r="E6" s="144" t="s">
        <v>49</v>
      </c>
      <c r="F6" s="144" t="s">
        <v>59</v>
      </c>
      <c r="G6" s="144" t="s">
        <v>59</v>
      </c>
      <c r="H6" s="144" t="s">
        <v>59</v>
      </c>
      <c r="I6" s="144" t="s">
        <v>59</v>
      </c>
      <c r="J6" s="144" t="s">
        <v>59</v>
      </c>
      <c r="K6" s="144" t="s">
        <v>59</v>
      </c>
      <c r="L6" s="144" t="s">
        <v>59</v>
      </c>
      <c r="M6" s="144" t="s">
        <v>59</v>
      </c>
      <c r="N6" s="144" t="s">
        <v>59</v>
      </c>
      <c r="O6" s="144" t="s">
        <v>59</v>
      </c>
      <c r="P6" s="144" t="s">
        <v>59</v>
      </c>
      <c r="Q6" s="144" t="s">
        <v>59</v>
      </c>
      <c r="R6" s="144" t="s">
        <v>59</v>
      </c>
      <c r="S6" s="144" t="s">
        <v>59</v>
      </c>
      <c r="T6" s="113"/>
    </row>
    <row r="7" spans="5:20" ht="58.5" customHeight="1">
      <c r="E7" s="145" t="s">
        <v>75</v>
      </c>
      <c r="F7" s="145" t="s">
        <v>59</v>
      </c>
      <c r="G7" s="145" t="s">
        <v>59</v>
      </c>
      <c r="H7" s="145" t="s">
        <v>59</v>
      </c>
      <c r="I7" s="145" t="s">
        <v>59</v>
      </c>
      <c r="J7" s="145" t="s">
        <v>59</v>
      </c>
      <c r="K7" s="145" t="s">
        <v>59</v>
      </c>
      <c r="L7" s="145" t="s">
        <v>59</v>
      </c>
      <c r="M7" s="145" t="s">
        <v>59</v>
      </c>
      <c r="N7" s="145" t="s">
        <v>59</v>
      </c>
      <c r="O7" s="145" t="s">
        <v>59</v>
      </c>
      <c r="P7" s="145" t="s">
        <v>59</v>
      </c>
      <c r="Q7" s="145" t="s">
        <v>59</v>
      </c>
      <c r="R7" s="145" t="s">
        <v>59</v>
      </c>
      <c r="S7" s="145" t="s">
        <v>59</v>
      </c>
      <c r="T7" s="113"/>
    </row>
  </sheetData>
  <sheetProtection algorithmName="SHA-512" hashValue="2S2J3POyLg6J0+yFveOZZTpvoE1ZnQ4DEx1Oe/7DiesLThxTLqIx8BXJVeRPnrCxKdv+hoOTOpAvXUmPm/iEZw==" saltValue="Bsp90kO/QHiDBZbPRo9Z+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E1:T7"/>
  <sheetViews>
    <sheetView showGridLines="0" zoomScaleNormal="100" workbookViewId="0"/>
  </sheetViews>
  <sheetFormatPr defaultRowHeight="16.5"/>
  <cols>
    <col min="1" max="2" width="9.140625" style="48"/>
    <col min="3" max="4" width="3.140625" style="48" customWidth="1"/>
    <col min="5" max="5" width="48.5703125" style="48" customWidth="1"/>
    <col min="6" max="6" width="10" style="48" bestFit="1" customWidth="1"/>
    <col min="7" max="15" width="9.140625" style="48"/>
    <col min="16" max="16" width="9.140625" style="48" customWidth="1"/>
    <col min="17" max="17" width="9.85546875" style="48" bestFit="1" customWidth="1"/>
    <col min="18" max="18" width="9.140625" style="48" customWidth="1"/>
    <col min="19" max="16384" width="9.140625" style="48"/>
  </cols>
  <sheetData>
    <row r="1" spans="5:20" ht="72">
      <c r="E1" s="106">
        <v>44377</v>
      </c>
      <c r="F1" s="107" t="s">
        <v>0</v>
      </c>
      <c r="G1" s="107" t="s">
        <v>34</v>
      </c>
      <c r="H1" s="107" t="s">
        <v>35</v>
      </c>
      <c r="I1" s="107" t="s">
        <v>36</v>
      </c>
      <c r="J1" s="107" t="s">
        <v>37</v>
      </c>
      <c r="K1" s="107" t="s">
        <v>38</v>
      </c>
      <c r="L1" s="107" t="s">
        <v>39</v>
      </c>
      <c r="M1" s="107" t="s">
        <v>40</v>
      </c>
      <c r="N1" s="107" t="s">
        <v>41</v>
      </c>
      <c r="O1" s="107" t="s">
        <v>42</v>
      </c>
      <c r="P1" s="107" t="s">
        <v>43</v>
      </c>
      <c r="Q1" s="107" t="s">
        <v>44</v>
      </c>
      <c r="R1" s="107" t="s">
        <v>106</v>
      </c>
      <c r="S1" s="107" t="s">
        <v>107</v>
      </c>
    </row>
    <row r="2" spans="5:20" ht="32.1" customHeight="1">
      <c r="E2" s="108" t="s">
        <v>58</v>
      </c>
      <c r="F2" s="109">
        <v>949907877</v>
      </c>
      <c r="G2" s="110">
        <v>0.1008471160000024</v>
      </c>
      <c r="H2" s="110">
        <v>0.30315278955843628</v>
      </c>
      <c r="I2" s="110">
        <v>0.62854825753382304</v>
      </c>
      <c r="J2" s="110">
        <v>0.62854825753382304</v>
      </c>
      <c r="K2" s="110">
        <v>1.4098896611126621</v>
      </c>
      <c r="L2" s="110">
        <v>1.5371041909490124</v>
      </c>
      <c r="M2" s="110">
        <v>1.3725045655887946</v>
      </c>
      <c r="N2" s="110">
        <v>1.2182392419790133</v>
      </c>
      <c r="O2" s="110">
        <v>1.1703488042541066</v>
      </c>
      <c r="P2" s="110">
        <v>4.2458660119029998</v>
      </c>
      <c r="Q2" s="111">
        <v>31321</v>
      </c>
      <c r="R2" s="112">
        <v>0.70000000000000007</v>
      </c>
      <c r="S2" s="112">
        <v>0.89644783464135902</v>
      </c>
    </row>
    <row r="4" spans="5:20">
      <c r="E4" s="143" t="s">
        <v>48</v>
      </c>
      <c r="F4" s="143" t="s">
        <v>59</v>
      </c>
      <c r="G4" s="143" t="s">
        <v>59</v>
      </c>
      <c r="H4" s="143" t="s">
        <v>59</v>
      </c>
      <c r="I4" s="143" t="s">
        <v>59</v>
      </c>
      <c r="J4" s="143" t="s">
        <v>59</v>
      </c>
      <c r="K4" s="143" t="s">
        <v>59</v>
      </c>
      <c r="L4" s="143" t="s">
        <v>59</v>
      </c>
      <c r="M4" s="143" t="s">
        <v>59</v>
      </c>
      <c r="N4" s="143" t="s">
        <v>59</v>
      </c>
      <c r="O4" s="143" t="s">
        <v>59</v>
      </c>
      <c r="P4" s="143" t="s">
        <v>59</v>
      </c>
      <c r="Q4" s="143" t="s">
        <v>59</v>
      </c>
      <c r="R4" s="143" t="s">
        <v>59</v>
      </c>
      <c r="S4" s="143" t="s">
        <v>59</v>
      </c>
      <c r="T4" s="113"/>
    </row>
    <row r="5" spans="5:20">
      <c r="E5" s="143" t="s">
        <v>57</v>
      </c>
      <c r="F5" s="143" t="s">
        <v>59</v>
      </c>
      <c r="G5" s="143" t="s">
        <v>59</v>
      </c>
      <c r="H5" s="143" t="s">
        <v>59</v>
      </c>
      <c r="I5" s="143" t="s">
        <v>59</v>
      </c>
      <c r="J5" s="143" t="s">
        <v>59</v>
      </c>
      <c r="K5" s="143" t="s">
        <v>59</v>
      </c>
      <c r="L5" s="143" t="s">
        <v>59</v>
      </c>
      <c r="M5" s="143" t="s">
        <v>59</v>
      </c>
      <c r="N5" s="143" t="s">
        <v>59</v>
      </c>
      <c r="O5" s="143" t="s">
        <v>59</v>
      </c>
      <c r="P5" s="143" t="s">
        <v>59</v>
      </c>
      <c r="Q5" s="143" t="s">
        <v>59</v>
      </c>
      <c r="R5" s="143" t="s">
        <v>59</v>
      </c>
      <c r="S5" s="143" t="s">
        <v>59</v>
      </c>
      <c r="T5" s="113"/>
    </row>
    <row r="6" spans="5:20">
      <c r="E6" s="144" t="s">
        <v>49</v>
      </c>
      <c r="F6" s="144" t="s">
        <v>59</v>
      </c>
      <c r="G6" s="144" t="s">
        <v>59</v>
      </c>
      <c r="H6" s="144" t="s">
        <v>59</v>
      </c>
      <c r="I6" s="144" t="s">
        <v>59</v>
      </c>
      <c r="J6" s="144" t="s">
        <v>59</v>
      </c>
      <c r="K6" s="144" t="s">
        <v>59</v>
      </c>
      <c r="L6" s="144" t="s">
        <v>59</v>
      </c>
      <c r="M6" s="144" t="s">
        <v>59</v>
      </c>
      <c r="N6" s="144" t="s">
        <v>59</v>
      </c>
      <c r="O6" s="144" t="s">
        <v>59</v>
      </c>
      <c r="P6" s="144" t="s">
        <v>59</v>
      </c>
      <c r="Q6" s="144" t="s">
        <v>59</v>
      </c>
      <c r="R6" s="144" t="s">
        <v>59</v>
      </c>
      <c r="S6" s="144" t="s">
        <v>59</v>
      </c>
      <c r="T6" s="113"/>
    </row>
    <row r="7" spans="5:20" ht="54" customHeight="1">
      <c r="E7" s="145" t="s">
        <v>75</v>
      </c>
      <c r="F7" s="145" t="s">
        <v>59</v>
      </c>
      <c r="G7" s="145" t="s">
        <v>59</v>
      </c>
      <c r="H7" s="145" t="s">
        <v>59</v>
      </c>
      <c r="I7" s="145" t="s">
        <v>59</v>
      </c>
      <c r="J7" s="145" t="s">
        <v>59</v>
      </c>
      <c r="K7" s="145" t="s">
        <v>59</v>
      </c>
      <c r="L7" s="145" t="s">
        <v>59</v>
      </c>
      <c r="M7" s="145" t="s">
        <v>59</v>
      </c>
      <c r="N7" s="145" t="s">
        <v>59</v>
      </c>
      <c r="O7" s="145" t="s">
        <v>59</v>
      </c>
      <c r="P7" s="145" t="s">
        <v>59</v>
      </c>
      <c r="Q7" s="145" t="s">
        <v>59</v>
      </c>
      <c r="R7" s="145" t="s">
        <v>59</v>
      </c>
      <c r="S7" s="145" t="s">
        <v>59</v>
      </c>
      <c r="T7" s="113"/>
    </row>
  </sheetData>
  <sheetProtection algorithmName="SHA-512" hashValue="+Qr7DkxKfUAQsFrbD5fD7B1xcDBGUO5hk4jhZsDHGIik57BAyocAEfo9qW5I5CQj3NcXpOm+AcxYKboK5UpKIg==" saltValue="8t5zLrSJXQqyiGzgV3eEy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E1:T7"/>
  <sheetViews>
    <sheetView showGridLines="0" zoomScaleNormal="100" workbookViewId="0"/>
  </sheetViews>
  <sheetFormatPr defaultRowHeight="16.5"/>
  <cols>
    <col min="1" max="2" width="9.140625" style="48"/>
    <col min="3" max="4" width="3.140625" style="48" customWidth="1"/>
    <col min="5" max="5" width="48.5703125" style="48" customWidth="1"/>
    <col min="6" max="6" width="10" style="48" bestFit="1" customWidth="1"/>
    <col min="7" max="15" width="9.140625" style="48"/>
    <col min="16" max="16" width="9.140625" style="48" customWidth="1"/>
    <col min="17" max="17" width="9.85546875" style="48" bestFit="1" customWidth="1"/>
    <col min="18" max="18" width="9.140625" style="48" customWidth="1"/>
    <col min="19" max="16384" width="9.140625" style="48"/>
  </cols>
  <sheetData>
    <row r="1" spans="5:20" ht="72">
      <c r="E1" s="106">
        <v>44347</v>
      </c>
      <c r="F1" s="107" t="s">
        <v>0</v>
      </c>
      <c r="G1" s="107" t="s">
        <v>34</v>
      </c>
      <c r="H1" s="107" t="s">
        <v>35</v>
      </c>
      <c r="I1" s="107" t="s">
        <v>36</v>
      </c>
      <c r="J1" s="107" t="s">
        <v>37</v>
      </c>
      <c r="K1" s="107" t="s">
        <v>38</v>
      </c>
      <c r="L1" s="107" t="s">
        <v>39</v>
      </c>
      <c r="M1" s="107" t="s">
        <v>40</v>
      </c>
      <c r="N1" s="107" t="s">
        <v>41</v>
      </c>
      <c r="O1" s="107" t="s">
        <v>42</v>
      </c>
      <c r="P1" s="107" t="s">
        <v>43</v>
      </c>
      <c r="Q1" s="107" t="s">
        <v>44</v>
      </c>
      <c r="R1" s="107" t="s">
        <v>104</v>
      </c>
      <c r="S1" s="107" t="s">
        <v>105</v>
      </c>
    </row>
    <row r="2" spans="5:20" ht="32.1" customHeight="1">
      <c r="E2" s="108" t="s">
        <v>58</v>
      </c>
      <c r="F2" s="109">
        <v>949907877</v>
      </c>
      <c r="G2" s="110">
        <v>8.0742833999991603E-2</v>
      </c>
      <c r="H2" s="110">
        <v>0.32375556516845982</v>
      </c>
      <c r="I2" s="110">
        <v>0.67005076274753161</v>
      </c>
      <c r="J2" s="110">
        <v>0.52716950629028148</v>
      </c>
      <c r="K2" s="110">
        <v>1.4320785599786445</v>
      </c>
      <c r="L2" s="110">
        <v>1.5458501034549599</v>
      </c>
      <c r="M2" s="110">
        <v>1.369570164333167</v>
      </c>
      <c r="N2" s="110">
        <v>1.2109689882130015</v>
      </c>
      <c r="O2" s="110">
        <v>1.1732821229331947</v>
      </c>
      <c r="P2" s="110">
        <v>4.253048128873</v>
      </c>
      <c r="Q2" s="111">
        <v>31321</v>
      </c>
      <c r="R2" s="112">
        <v>0.70000000000000007</v>
      </c>
      <c r="S2" s="112">
        <v>0.89545197472159743</v>
      </c>
    </row>
    <row r="4" spans="5:20">
      <c r="E4" s="143" t="s">
        <v>48</v>
      </c>
      <c r="F4" s="143" t="s">
        <v>59</v>
      </c>
      <c r="G4" s="143" t="s">
        <v>59</v>
      </c>
      <c r="H4" s="143" t="s">
        <v>59</v>
      </c>
      <c r="I4" s="143" t="s">
        <v>59</v>
      </c>
      <c r="J4" s="143" t="s">
        <v>59</v>
      </c>
      <c r="K4" s="143" t="s">
        <v>59</v>
      </c>
      <c r="L4" s="143" t="s">
        <v>59</v>
      </c>
      <c r="M4" s="143" t="s">
        <v>59</v>
      </c>
      <c r="N4" s="143" t="s">
        <v>59</v>
      </c>
      <c r="O4" s="143" t="s">
        <v>59</v>
      </c>
      <c r="P4" s="143" t="s">
        <v>59</v>
      </c>
      <c r="Q4" s="143" t="s">
        <v>59</v>
      </c>
      <c r="R4" s="143" t="s">
        <v>59</v>
      </c>
      <c r="S4" s="143" t="s">
        <v>59</v>
      </c>
      <c r="T4" s="113"/>
    </row>
    <row r="5" spans="5:20">
      <c r="E5" s="143" t="s">
        <v>57</v>
      </c>
      <c r="F5" s="143" t="s">
        <v>59</v>
      </c>
      <c r="G5" s="143" t="s">
        <v>59</v>
      </c>
      <c r="H5" s="143" t="s">
        <v>59</v>
      </c>
      <c r="I5" s="143" t="s">
        <v>59</v>
      </c>
      <c r="J5" s="143" t="s">
        <v>59</v>
      </c>
      <c r="K5" s="143" t="s">
        <v>59</v>
      </c>
      <c r="L5" s="143" t="s">
        <v>59</v>
      </c>
      <c r="M5" s="143" t="s">
        <v>59</v>
      </c>
      <c r="N5" s="143" t="s">
        <v>59</v>
      </c>
      <c r="O5" s="143" t="s">
        <v>59</v>
      </c>
      <c r="P5" s="143" t="s">
        <v>59</v>
      </c>
      <c r="Q5" s="143" t="s">
        <v>59</v>
      </c>
      <c r="R5" s="143" t="s">
        <v>59</v>
      </c>
      <c r="S5" s="143" t="s">
        <v>59</v>
      </c>
      <c r="T5" s="113"/>
    </row>
    <row r="6" spans="5:20">
      <c r="E6" s="144" t="s">
        <v>49</v>
      </c>
      <c r="F6" s="144" t="s">
        <v>59</v>
      </c>
      <c r="G6" s="144" t="s">
        <v>59</v>
      </c>
      <c r="H6" s="144" t="s">
        <v>59</v>
      </c>
      <c r="I6" s="144" t="s">
        <v>59</v>
      </c>
      <c r="J6" s="144" t="s">
        <v>59</v>
      </c>
      <c r="K6" s="144" t="s">
        <v>59</v>
      </c>
      <c r="L6" s="144" t="s">
        <v>59</v>
      </c>
      <c r="M6" s="144" t="s">
        <v>59</v>
      </c>
      <c r="N6" s="144" t="s">
        <v>59</v>
      </c>
      <c r="O6" s="144" t="s">
        <v>59</v>
      </c>
      <c r="P6" s="144" t="s">
        <v>59</v>
      </c>
      <c r="Q6" s="144" t="s">
        <v>59</v>
      </c>
      <c r="R6" s="144" t="s">
        <v>59</v>
      </c>
      <c r="S6" s="144" t="s">
        <v>59</v>
      </c>
      <c r="T6" s="113"/>
    </row>
    <row r="7" spans="5:20" ht="54" customHeight="1">
      <c r="E7" s="145" t="s">
        <v>75</v>
      </c>
      <c r="F7" s="145" t="s">
        <v>59</v>
      </c>
      <c r="G7" s="145" t="s">
        <v>59</v>
      </c>
      <c r="H7" s="145" t="s">
        <v>59</v>
      </c>
      <c r="I7" s="145" t="s">
        <v>59</v>
      </c>
      <c r="J7" s="145" t="s">
        <v>59</v>
      </c>
      <c r="K7" s="145" t="s">
        <v>59</v>
      </c>
      <c r="L7" s="145" t="s">
        <v>59</v>
      </c>
      <c r="M7" s="145" t="s">
        <v>59</v>
      </c>
      <c r="N7" s="145" t="s">
        <v>59</v>
      </c>
      <c r="O7" s="145" t="s">
        <v>59</v>
      </c>
      <c r="P7" s="145" t="s">
        <v>59</v>
      </c>
      <c r="Q7" s="145" t="s">
        <v>59</v>
      </c>
      <c r="R7" s="145" t="s">
        <v>59</v>
      </c>
      <c r="S7" s="145" t="s">
        <v>59</v>
      </c>
      <c r="T7" s="113"/>
    </row>
  </sheetData>
  <sheetProtection algorithmName="SHA-512" hashValue="wdwmM9H9gOK31G4H0nG0L1fHe8iKLWMzB4aDRJBvR1HJPDeol82DZPtTmomQSC0SpA4UDG3uvntPEom4D5DQhw==" saltValue="Gmz2VHcpZ0IM3cJQBQFOq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E1:T7"/>
  <sheetViews>
    <sheetView showGridLines="0" zoomScaleNormal="100" workbookViewId="0"/>
  </sheetViews>
  <sheetFormatPr defaultRowHeight="16.5"/>
  <cols>
    <col min="1" max="2" width="9.140625" style="48"/>
    <col min="3" max="4" width="3.140625" style="48" customWidth="1"/>
    <col min="5" max="5" width="48.85546875" style="48" customWidth="1"/>
    <col min="6" max="6" width="10" style="48" bestFit="1" customWidth="1"/>
    <col min="7" max="15" width="9.140625" style="48"/>
    <col min="16" max="16" width="9.140625" style="48" customWidth="1"/>
    <col min="17" max="17" width="9.85546875" style="48" bestFit="1" customWidth="1"/>
    <col min="18" max="18" width="9.140625" style="48" customWidth="1"/>
    <col min="19" max="16384" width="9.140625" style="48"/>
  </cols>
  <sheetData>
    <row r="1" spans="5:20" ht="72">
      <c r="E1" s="106">
        <v>44316</v>
      </c>
      <c r="F1" s="107" t="s">
        <v>0</v>
      </c>
      <c r="G1" s="107" t="s">
        <v>34</v>
      </c>
      <c r="H1" s="107" t="s">
        <v>35</v>
      </c>
      <c r="I1" s="107" t="s">
        <v>36</v>
      </c>
      <c r="J1" s="107" t="s">
        <v>37</v>
      </c>
      <c r="K1" s="107" t="s">
        <v>38</v>
      </c>
      <c r="L1" s="107" t="s">
        <v>39</v>
      </c>
      <c r="M1" s="107" t="s">
        <v>40</v>
      </c>
      <c r="N1" s="107" t="s">
        <v>41</v>
      </c>
      <c r="O1" s="107" t="s">
        <v>42</v>
      </c>
      <c r="P1" s="107" t="s">
        <v>43</v>
      </c>
      <c r="Q1" s="107" t="s">
        <v>44</v>
      </c>
      <c r="R1" s="107" t="s">
        <v>104</v>
      </c>
      <c r="S1" s="107" t="s">
        <v>105</v>
      </c>
    </row>
    <row r="2" spans="5:20" ht="32.1" customHeight="1">
      <c r="E2" s="108" t="s">
        <v>58</v>
      </c>
      <c r="F2" s="109">
        <v>949907877</v>
      </c>
      <c r="G2" s="110">
        <v>0.12126111599999323</v>
      </c>
      <c r="H2" s="110">
        <v>0.34433866831105053</v>
      </c>
      <c r="I2" s="110">
        <v>0.69105691170781025</v>
      </c>
      <c r="J2" s="110">
        <v>0.44606650555218952</v>
      </c>
      <c r="K2" s="110">
        <v>1.4955951652476651</v>
      </c>
      <c r="L2" s="110">
        <v>1.5542930301091218</v>
      </c>
      <c r="M2" s="110">
        <v>1.3707222190698642</v>
      </c>
      <c r="N2" s="110">
        <v>1.2083525939341255</v>
      </c>
      <c r="O2" s="110">
        <v>1.1784984719295899</v>
      </c>
      <c r="P2" s="110">
        <v>4.2608529252210001</v>
      </c>
      <c r="Q2" s="111">
        <v>31321</v>
      </c>
      <c r="R2" s="112">
        <v>0.70000000000000007</v>
      </c>
      <c r="S2" s="112">
        <v>0.89545197472159743</v>
      </c>
    </row>
    <row r="4" spans="5:20">
      <c r="E4" s="143" t="s">
        <v>48</v>
      </c>
      <c r="F4" s="143" t="s">
        <v>59</v>
      </c>
      <c r="G4" s="143" t="s">
        <v>59</v>
      </c>
      <c r="H4" s="143" t="s">
        <v>59</v>
      </c>
      <c r="I4" s="143" t="s">
        <v>59</v>
      </c>
      <c r="J4" s="143" t="s">
        <v>59</v>
      </c>
      <c r="K4" s="143" t="s">
        <v>59</v>
      </c>
      <c r="L4" s="143" t="s">
        <v>59</v>
      </c>
      <c r="M4" s="143" t="s">
        <v>59</v>
      </c>
      <c r="N4" s="143" t="s">
        <v>59</v>
      </c>
      <c r="O4" s="143" t="s">
        <v>59</v>
      </c>
      <c r="P4" s="143" t="s">
        <v>59</v>
      </c>
      <c r="Q4" s="143" t="s">
        <v>59</v>
      </c>
      <c r="R4" s="143" t="s">
        <v>59</v>
      </c>
      <c r="S4" s="143" t="s">
        <v>59</v>
      </c>
      <c r="T4" s="113"/>
    </row>
    <row r="5" spans="5:20">
      <c r="E5" s="143" t="s">
        <v>57</v>
      </c>
      <c r="F5" s="143" t="s">
        <v>59</v>
      </c>
      <c r="G5" s="143" t="s">
        <v>59</v>
      </c>
      <c r="H5" s="143" t="s">
        <v>59</v>
      </c>
      <c r="I5" s="143" t="s">
        <v>59</v>
      </c>
      <c r="J5" s="143" t="s">
        <v>59</v>
      </c>
      <c r="K5" s="143" t="s">
        <v>59</v>
      </c>
      <c r="L5" s="143" t="s">
        <v>59</v>
      </c>
      <c r="M5" s="143" t="s">
        <v>59</v>
      </c>
      <c r="N5" s="143" t="s">
        <v>59</v>
      </c>
      <c r="O5" s="143" t="s">
        <v>59</v>
      </c>
      <c r="P5" s="143" t="s">
        <v>59</v>
      </c>
      <c r="Q5" s="143" t="s">
        <v>59</v>
      </c>
      <c r="R5" s="143" t="s">
        <v>59</v>
      </c>
      <c r="S5" s="143" t="s">
        <v>59</v>
      </c>
      <c r="T5" s="113"/>
    </row>
    <row r="6" spans="5:20">
      <c r="E6" s="144" t="s">
        <v>49</v>
      </c>
      <c r="F6" s="144" t="s">
        <v>59</v>
      </c>
      <c r="G6" s="144" t="s">
        <v>59</v>
      </c>
      <c r="H6" s="144" t="s">
        <v>59</v>
      </c>
      <c r="I6" s="144" t="s">
        <v>59</v>
      </c>
      <c r="J6" s="144" t="s">
        <v>59</v>
      </c>
      <c r="K6" s="144" t="s">
        <v>59</v>
      </c>
      <c r="L6" s="144" t="s">
        <v>59</v>
      </c>
      <c r="M6" s="144" t="s">
        <v>59</v>
      </c>
      <c r="N6" s="144" t="s">
        <v>59</v>
      </c>
      <c r="O6" s="144" t="s">
        <v>59</v>
      </c>
      <c r="P6" s="144" t="s">
        <v>59</v>
      </c>
      <c r="Q6" s="144" t="s">
        <v>59</v>
      </c>
      <c r="R6" s="144" t="s">
        <v>59</v>
      </c>
      <c r="S6" s="144" t="s">
        <v>59</v>
      </c>
      <c r="T6" s="113"/>
    </row>
    <row r="7" spans="5:20" ht="54.75" customHeight="1">
      <c r="E7" s="145" t="s">
        <v>75</v>
      </c>
      <c r="F7" s="145" t="s">
        <v>59</v>
      </c>
      <c r="G7" s="145" t="s">
        <v>59</v>
      </c>
      <c r="H7" s="145" t="s">
        <v>59</v>
      </c>
      <c r="I7" s="145" t="s">
        <v>59</v>
      </c>
      <c r="J7" s="145" t="s">
        <v>59</v>
      </c>
      <c r="K7" s="145" t="s">
        <v>59</v>
      </c>
      <c r="L7" s="145" t="s">
        <v>59</v>
      </c>
      <c r="M7" s="145" t="s">
        <v>59</v>
      </c>
      <c r="N7" s="145" t="s">
        <v>59</v>
      </c>
      <c r="O7" s="145" t="s">
        <v>59</v>
      </c>
      <c r="P7" s="145" t="s">
        <v>59</v>
      </c>
      <c r="Q7" s="145" t="s">
        <v>59</v>
      </c>
      <c r="R7" s="145" t="s">
        <v>59</v>
      </c>
      <c r="S7" s="145" t="s">
        <v>59</v>
      </c>
      <c r="T7" s="113"/>
    </row>
  </sheetData>
  <sheetProtection algorithmName="SHA-512" hashValue="GGsk7AO8Tir7VSk+7aLJLlyauRE4SmN/hEpt7bn0MuVDOQsMDncRgkT/aV7tSpWUIgJKRO4nzNRsuLpwVThs5g==" saltValue="Jjyr7EFRxLLuK0tUylwZT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E1:T7"/>
  <sheetViews>
    <sheetView showGridLines="0" zoomScaleNormal="100" workbookViewId="0"/>
  </sheetViews>
  <sheetFormatPr defaultRowHeight="16.5"/>
  <cols>
    <col min="1" max="2" width="9.140625" style="48"/>
    <col min="3" max="4" width="3.140625" style="48" customWidth="1"/>
    <col min="5" max="5" width="48.7109375" style="48" customWidth="1"/>
    <col min="6" max="6" width="10" style="48" bestFit="1" customWidth="1"/>
    <col min="7" max="15" width="9.140625" style="48"/>
    <col min="16" max="16" width="9.140625" style="48" customWidth="1"/>
    <col min="17" max="17" width="9.85546875" style="48" bestFit="1" customWidth="1"/>
    <col min="18" max="18" width="9.140625" style="48" customWidth="1"/>
    <col min="19" max="16384" width="9.140625" style="48"/>
  </cols>
  <sheetData>
    <row r="1" spans="5:20" ht="72">
      <c r="E1" s="106">
        <v>44286</v>
      </c>
      <c r="F1" s="107" t="s">
        <v>0</v>
      </c>
      <c r="G1" s="107" t="s">
        <v>34</v>
      </c>
      <c r="H1" s="107" t="s">
        <v>35</v>
      </c>
      <c r="I1" s="107" t="s">
        <v>36</v>
      </c>
      <c r="J1" s="107" t="s">
        <v>37</v>
      </c>
      <c r="K1" s="107" t="s">
        <v>38</v>
      </c>
      <c r="L1" s="107" t="s">
        <v>39</v>
      </c>
      <c r="M1" s="107" t="s">
        <v>40</v>
      </c>
      <c r="N1" s="107" t="s">
        <v>41</v>
      </c>
      <c r="O1" s="107" t="s">
        <v>42</v>
      </c>
      <c r="P1" s="107" t="s">
        <v>43</v>
      </c>
      <c r="Q1" s="107" t="s">
        <v>44</v>
      </c>
      <c r="R1" s="114" t="s">
        <v>104</v>
      </c>
      <c r="S1" s="114" t="s">
        <v>105</v>
      </c>
    </row>
    <row r="2" spans="5:20" ht="32.1" customHeight="1">
      <c r="E2" s="108" t="s">
        <v>58</v>
      </c>
      <c r="F2" s="109">
        <v>949907877</v>
      </c>
      <c r="G2" s="110">
        <v>0.12140833700000631</v>
      </c>
      <c r="H2" s="110">
        <v>0.32441200393578118</v>
      </c>
      <c r="I2" s="110">
        <v>0.69190069253872721</v>
      </c>
      <c r="J2" s="110">
        <v>0.32441200393578118</v>
      </c>
      <c r="K2" s="110">
        <v>1.4974358972771773</v>
      </c>
      <c r="L2" s="110">
        <v>1.5490720895013688</v>
      </c>
      <c r="M2" s="110">
        <v>1.3593006760645343</v>
      </c>
      <c r="N2" s="110">
        <v>1.1982229076098028</v>
      </c>
      <c r="O2" s="110">
        <v>1.1805028274794127</v>
      </c>
      <c r="P2" s="110">
        <v>4.2675060662959998</v>
      </c>
      <c r="Q2" s="111">
        <v>31321</v>
      </c>
      <c r="R2" s="115">
        <v>0.70000000000000007</v>
      </c>
      <c r="S2" s="115">
        <v>0.89545197472159743</v>
      </c>
    </row>
    <row r="4" spans="5:20">
      <c r="E4" s="143" t="s">
        <v>48</v>
      </c>
      <c r="F4" s="143" t="s">
        <v>59</v>
      </c>
      <c r="G4" s="143" t="s">
        <v>59</v>
      </c>
      <c r="H4" s="143" t="s">
        <v>59</v>
      </c>
      <c r="I4" s="143" t="s">
        <v>59</v>
      </c>
      <c r="J4" s="143" t="s">
        <v>59</v>
      </c>
      <c r="K4" s="143" t="s">
        <v>59</v>
      </c>
      <c r="L4" s="143" t="s">
        <v>59</v>
      </c>
      <c r="M4" s="143" t="s">
        <v>59</v>
      </c>
      <c r="N4" s="143" t="s">
        <v>59</v>
      </c>
      <c r="O4" s="143" t="s">
        <v>59</v>
      </c>
      <c r="P4" s="143" t="s">
        <v>59</v>
      </c>
      <c r="Q4" s="143" t="s">
        <v>59</v>
      </c>
      <c r="R4" s="143" t="s">
        <v>59</v>
      </c>
      <c r="S4" s="143" t="s">
        <v>59</v>
      </c>
      <c r="T4" s="113"/>
    </row>
    <row r="5" spans="5:20" ht="17.25" customHeight="1">
      <c r="E5" s="143" t="s">
        <v>57</v>
      </c>
      <c r="F5" s="143" t="s">
        <v>59</v>
      </c>
      <c r="G5" s="143" t="s">
        <v>59</v>
      </c>
      <c r="H5" s="143" t="s">
        <v>59</v>
      </c>
      <c r="I5" s="143" t="s">
        <v>59</v>
      </c>
      <c r="J5" s="143" t="s">
        <v>59</v>
      </c>
      <c r="K5" s="143" t="s">
        <v>59</v>
      </c>
      <c r="L5" s="143" t="s">
        <v>59</v>
      </c>
      <c r="M5" s="143" t="s">
        <v>59</v>
      </c>
      <c r="N5" s="143" t="s">
        <v>59</v>
      </c>
      <c r="O5" s="143" t="s">
        <v>59</v>
      </c>
      <c r="P5" s="143" t="s">
        <v>59</v>
      </c>
      <c r="Q5" s="143" t="s">
        <v>59</v>
      </c>
      <c r="R5" s="143" t="s">
        <v>59</v>
      </c>
      <c r="S5" s="143" t="s">
        <v>59</v>
      </c>
      <c r="T5" s="113"/>
    </row>
    <row r="6" spans="5:20">
      <c r="E6" s="144" t="s">
        <v>49</v>
      </c>
      <c r="F6" s="144" t="s">
        <v>59</v>
      </c>
      <c r="G6" s="144" t="s">
        <v>59</v>
      </c>
      <c r="H6" s="144" t="s">
        <v>59</v>
      </c>
      <c r="I6" s="144" t="s">
        <v>59</v>
      </c>
      <c r="J6" s="144" t="s">
        <v>59</v>
      </c>
      <c r="K6" s="144" t="s">
        <v>59</v>
      </c>
      <c r="L6" s="144" t="s">
        <v>59</v>
      </c>
      <c r="M6" s="144" t="s">
        <v>59</v>
      </c>
      <c r="N6" s="144" t="s">
        <v>59</v>
      </c>
      <c r="O6" s="144" t="s">
        <v>59</v>
      </c>
      <c r="P6" s="144" t="s">
        <v>59</v>
      </c>
      <c r="Q6" s="144" t="s">
        <v>59</v>
      </c>
      <c r="R6" s="144" t="s">
        <v>59</v>
      </c>
      <c r="S6" s="144" t="s">
        <v>59</v>
      </c>
      <c r="T6" s="113"/>
    </row>
    <row r="7" spans="5:20" ht="60" customHeight="1">
      <c r="E7" s="145" t="s">
        <v>75</v>
      </c>
      <c r="F7" s="145" t="s">
        <v>59</v>
      </c>
      <c r="G7" s="145" t="s">
        <v>59</v>
      </c>
      <c r="H7" s="145" t="s">
        <v>59</v>
      </c>
      <c r="I7" s="145" t="s">
        <v>59</v>
      </c>
      <c r="J7" s="145" t="s">
        <v>59</v>
      </c>
      <c r="K7" s="145" t="s">
        <v>59</v>
      </c>
      <c r="L7" s="145" t="s">
        <v>59</v>
      </c>
      <c r="M7" s="145" t="s">
        <v>59</v>
      </c>
      <c r="N7" s="145" t="s">
        <v>59</v>
      </c>
      <c r="O7" s="145" t="s">
        <v>59</v>
      </c>
      <c r="P7" s="145" t="s">
        <v>59</v>
      </c>
      <c r="Q7" s="145" t="s">
        <v>59</v>
      </c>
      <c r="R7" s="145" t="s">
        <v>59</v>
      </c>
      <c r="S7" s="145" t="s">
        <v>59</v>
      </c>
      <c r="T7" s="113"/>
    </row>
  </sheetData>
  <sheetProtection algorithmName="SHA-512" hashValue="HVr6eWj2cpE419yY1G/uBXHdSxiMJMT9WaQQ/IUD8L7Uk+ZFT9/9pYyR52jKqOCWr18ENHIsbEQyVPTmSR5npA==" saltValue="PnO3a7qu+lNWuE8bEhSkn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1A6727-30A2-4F3C-BEB4-FEDC94CF4B68}">
  <sheetPr>
    <pageSetUpPr fitToPage="1"/>
  </sheetPr>
  <dimension ref="A1:T24"/>
  <sheetViews>
    <sheetView showGridLines="0" zoomScaleNormal="100" workbookViewId="0">
      <selection activeCell="E2" sqref="E2"/>
    </sheetView>
  </sheetViews>
  <sheetFormatPr defaultRowHeight="16.5"/>
  <cols>
    <col min="1" max="2" width="9.140625" style="48"/>
    <col min="3" max="4" width="3.140625" style="48" customWidth="1"/>
    <col min="5" max="5" width="49.140625" style="48" customWidth="1"/>
    <col min="6" max="6" width="10" style="48" bestFit="1" customWidth="1"/>
    <col min="7" max="16" width="9.140625" style="48"/>
    <col min="17" max="17" width="9.85546875" style="48" bestFit="1" customWidth="1"/>
    <col min="18" max="16384" width="9.140625" style="48"/>
  </cols>
  <sheetData>
    <row r="1" spans="5:20" ht="72">
      <c r="E1" s="79">
        <v>45626</v>
      </c>
      <c r="F1" s="80" t="s">
        <v>0</v>
      </c>
      <c r="G1" s="80" t="s">
        <v>34</v>
      </c>
      <c r="H1" s="80" t="s">
        <v>35</v>
      </c>
      <c r="I1" s="80" t="s">
        <v>36</v>
      </c>
      <c r="J1" s="80" t="s">
        <v>37</v>
      </c>
      <c r="K1" s="80" t="s">
        <v>38</v>
      </c>
      <c r="L1" s="80" t="s">
        <v>39</v>
      </c>
      <c r="M1" s="80" t="s">
        <v>40</v>
      </c>
      <c r="N1" s="80" t="s">
        <v>41</v>
      </c>
      <c r="O1" s="80" t="s">
        <v>42</v>
      </c>
      <c r="P1" s="80" t="s">
        <v>43</v>
      </c>
      <c r="Q1" s="80" t="s">
        <v>44</v>
      </c>
      <c r="R1" s="132" t="s">
        <v>139</v>
      </c>
      <c r="S1" s="132" t="s">
        <v>140</v>
      </c>
    </row>
    <row r="2" spans="5:20" ht="32.1" customHeight="1">
      <c r="E2" s="81" t="s">
        <v>116</v>
      </c>
      <c r="F2" s="82">
        <v>949907877</v>
      </c>
      <c r="G2" s="83">
        <v>0.20845177199999565</v>
      </c>
      <c r="H2" s="83">
        <v>0.62797335876225713</v>
      </c>
      <c r="I2" s="83">
        <v>1.2638835693497441</v>
      </c>
      <c r="J2" s="83">
        <v>2.2626184486158829</v>
      </c>
      <c r="K2" s="83">
        <v>2.4607634174628856</v>
      </c>
      <c r="L2" s="83">
        <v>1.9659102538873485</v>
      </c>
      <c r="M2" s="83">
        <v>1.7484618108995598</v>
      </c>
      <c r="N2" s="83">
        <v>1.6827779826914302</v>
      </c>
      <c r="O2" s="83">
        <v>1.4618901856847888</v>
      </c>
      <c r="P2" s="83">
        <v>4.0367622137570001</v>
      </c>
      <c r="Q2" s="84">
        <v>31321</v>
      </c>
      <c r="R2" s="133">
        <v>0.21</v>
      </c>
      <c r="S2" s="133">
        <v>0.86673341224604783</v>
      </c>
    </row>
    <row r="4" spans="5:20">
      <c r="E4" s="134" t="s">
        <v>48</v>
      </c>
      <c r="F4" s="134"/>
      <c r="G4" s="134"/>
      <c r="H4" s="134"/>
      <c r="I4" s="134"/>
      <c r="J4" s="134"/>
      <c r="K4" s="134"/>
      <c r="L4" s="134"/>
      <c r="M4" s="134"/>
      <c r="N4" s="134"/>
      <c r="O4" s="134"/>
      <c r="P4" s="134"/>
      <c r="Q4" s="134"/>
      <c r="R4" s="134"/>
      <c r="S4" s="134"/>
      <c r="T4" s="85"/>
    </row>
    <row r="5" spans="5:20">
      <c r="E5" s="134" t="s">
        <v>115</v>
      </c>
      <c r="F5" s="134"/>
      <c r="G5" s="134"/>
      <c r="H5" s="134"/>
      <c r="I5" s="134"/>
      <c r="J5" s="134"/>
      <c r="K5" s="134"/>
      <c r="L5" s="134"/>
      <c r="M5" s="134"/>
      <c r="N5" s="134"/>
      <c r="O5" s="134"/>
      <c r="P5" s="134"/>
      <c r="Q5" s="134"/>
      <c r="R5" s="134"/>
      <c r="S5" s="134"/>
      <c r="T5" s="85"/>
    </row>
    <row r="6" spans="5:20">
      <c r="E6" s="135" t="s">
        <v>49</v>
      </c>
      <c r="F6" s="135"/>
      <c r="G6" s="135"/>
      <c r="H6" s="135"/>
      <c r="I6" s="135"/>
      <c r="J6" s="135"/>
      <c r="K6" s="135"/>
      <c r="L6" s="135"/>
      <c r="M6" s="135"/>
      <c r="N6" s="135"/>
      <c r="O6" s="135"/>
      <c r="P6" s="135"/>
      <c r="Q6" s="135"/>
      <c r="R6" s="135"/>
      <c r="S6" s="135"/>
      <c r="T6" s="85"/>
    </row>
    <row r="7" spans="5:20" ht="36.75" customHeight="1">
      <c r="E7" s="136" t="s">
        <v>118</v>
      </c>
      <c r="F7" s="136"/>
      <c r="G7" s="136"/>
      <c r="H7" s="136"/>
      <c r="I7" s="136"/>
      <c r="J7" s="136"/>
      <c r="K7" s="136"/>
      <c r="L7" s="136"/>
      <c r="M7" s="136"/>
      <c r="N7" s="136"/>
      <c r="O7" s="136"/>
      <c r="P7" s="136"/>
      <c r="Q7" s="136"/>
      <c r="R7" s="136"/>
      <c r="S7" s="136"/>
      <c r="T7" s="85"/>
    </row>
    <row r="19" spans="1:4">
      <c r="A19" s="78"/>
      <c r="B19" s="78"/>
      <c r="C19" s="78"/>
      <c r="D19" s="78"/>
    </row>
    <row r="20" spans="1:4">
      <c r="A20" s="78"/>
      <c r="B20" s="78"/>
      <c r="C20" s="78"/>
      <c r="D20" s="78"/>
    </row>
    <row r="21" spans="1:4">
      <c r="A21" s="78"/>
      <c r="B21" s="78"/>
      <c r="C21" s="78"/>
      <c r="D21" s="78"/>
    </row>
    <row r="22" spans="1:4">
      <c r="A22" s="78"/>
      <c r="B22" s="78"/>
      <c r="C22" s="78"/>
      <c r="D22" s="78"/>
    </row>
    <row r="23" spans="1:4">
      <c r="A23" s="78"/>
      <c r="B23" s="78"/>
      <c r="C23" s="78"/>
      <c r="D23" s="78"/>
    </row>
    <row r="24" spans="1:4">
      <c r="A24" s="78"/>
      <c r="B24" s="78"/>
      <c r="C24" s="78"/>
      <c r="D24" s="78"/>
    </row>
  </sheetData>
  <sheetProtection algorithmName="SHA-512" hashValue="lLU2dYdTkKp/0gOIKvNpy/m0f394Tl27HUgqpup9wncuSd4xxbJKp39QaZBd6t143fyQRm2K6OAknIDZAidyuA==" saltValue="+sASRt8sjmFyVTvXjVAec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E1:T7"/>
  <sheetViews>
    <sheetView showGridLines="0" zoomScaleNormal="100" workbookViewId="0"/>
  </sheetViews>
  <sheetFormatPr defaultRowHeight="16.5"/>
  <cols>
    <col min="1" max="2" width="9.140625" style="48"/>
    <col min="3" max="4" width="3.140625" style="48" customWidth="1"/>
    <col min="5" max="5" width="48.7109375" style="48" customWidth="1"/>
    <col min="6" max="6" width="10" style="48" bestFit="1" customWidth="1"/>
    <col min="7" max="15" width="9.140625" style="48"/>
    <col min="16" max="16" width="9.140625" style="48" customWidth="1"/>
    <col min="17" max="17" width="9.85546875" style="48" bestFit="1" customWidth="1"/>
    <col min="18" max="18" width="9.140625" style="48" customWidth="1"/>
    <col min="19" max="16384" width="9.140625" style="48"/>
  </cols>
  <sheetData>
    <row r="1" spans="5:20" ht="72">
      <c r="E1" s="106">
        <v>44255</v>
      </c>
      <c r="F1" s="107" t="s">
        <v>0</v>
      </c>
      <c r="G1" s="107" t="s">
        <v>34</v>
      </c>
      <c r="H1" s="107" t="s">
        <v>35</v>
      </c>
      <c r="I1" s="107" t="s">
        <v>36</v>
      </c>
      <c r="J1" s="107" t="s">
        <v>37</v>
      </c>
      <c r="K1" s="107" t="s">
        <v>38</v>
      </c>
      <c r="L1" s="107" t="s">
        <v>39</v>
      </c>
      <c r="M1" s="107" t="s">
        <v>40</v>
      </c>
      <c r="N1" s="107" t="s">
        <v>41</v>
      </c>
      <c r="O1" s="107" t="s">
        <v>42</v>
      </c>
      <c r="P1" s="107" t="s">
        <v>43</v>
      </c>
      <c r="Q1" s="107" t="s">
        <v>44</v>
      </c>
      <c r="R1" s="107" t="s">
        <v>102</v>
      </c>
      <c r="S1" s="107" t="s">
        <v>103</v>
      </c>
    </row>
    <row r="2" spans="5:20" ht="32.1" customHeight="1">
      <c r="E2" s="108" t="s">
        <v>58</v>
      </c>
      <c r="F2" s="109">
        <v>949907877</v>
      </c>
      <c r="G2" s="110">
        <v>0.10127607899999003</v>
      </c>
      <c r="H2" s="110">
        <v>0.34517766567672137</v>
      </c>
      <c r="I2" s="110">
        <v>0.71326676175533787</v>
      </c>
      <c r="J2" s="110">
        <v>0.20275750242395585</v>
      </c>
      <c r="K2" s="110">
        <v>1.4992811660738736</v>
      </c>
      <c r="L2" s="110">
        <v>1.5510117372007137</v>
      </c>
      <c r="M2" s="110">
        <v>1.352243853756474</v>
      </c>
      <c r="N2" s="110">
        <v>1.1872868427176941</v>
      </c>
      <c r="O2" s="110">
        <v>1.1825378124749486</v>
      </c>
      <c r="P2" s="110">
        <v>4.2741866145660001</v>
      </c>
      <c r="Q2" s="111">
        <v>31321</v>
      </c>
      <c r="R2" s="112">
        <v>0.70000000000000007</v>
      </c>
      <c r="S2" s="112">
        <v>0.89636877083735989</v>
      </c>
    </row>
    <row r="4" spans="5:20">
      <c r="E4" s="143" t="s">
        <v>48</v>
      </c>
      <c r="F4" s="143" t="s">
        <v>59</v>
      </c>
      <c r="G4" s="143" t="s">
        <v>59</v>
      </c>
      <c r="H4" s="143" t="s">
        <v>59</v>
      </c>
      <c r="I4" s="143" t="s">
        <v>59</v>
      </c>
      <c r="J4" s="143" t="s">
        <v>59</v>
      </c>
      <c r="K4" s="143" t="s">
        <v>59</v>
      </c>
      <c r="L4" s="143" t="s">
        <v>59</v>
      </c>
      <c r="M4" s="143" t="s">
        <v>59</v>
      </c>
      <c r="N4" s="143" t="s">
        <v>59</v>
      </c>
      <c r="O4" s="143" t="s">
        <v>59</v>
      </c>
      <c r="P4" s="143" t="s">
        <v>59</v>
      </c>
      <c r="Q4" s="143" t="s">
        <v>59</v>
      </c>
      <c r="R4" s="143" t="s">
        <v>59</v>
      </c>
      <c r="S4" s="143" t="s">
        <v>59</v>
      </c>
      <c r="T4" s="113"/>
    </row>
    <row r="5" spans="5:20">
      <c r="E5" s="143" t="s">
        <v>57</v>
      </c>
      <c r="F5" s="143" t="s">
        <v>59</v>
      </c>
      <c r="G5" s="143" t="s">
        <v>59</v>
      </c>
      <c r="H5" s="143" t="s">
        <v>59</v>
      </c>
      <c r="I5" s="143" t="s">
        <v>59</v>
      </c>
      <c r="J5" s="143" t="s">
        <v>59</v>
      </c>
      <c r="K5" s="143" t="s">
        <v>59</v>
      </c>
      <c r="L5" s="143" t="s">
        <v>59</v>
      </c>
      <c r="M5" s="143" t="s">
        <v>59</v>
      </c>
      <c r="N5" s="143" t="s">
        <v>59</v>
      </c>
      <c r="O5" s="143" t="s">
        <v>59</v>
      </c>
      <c r="P5" s="143" t="s">
        <v>59</v>
      </c>
      <c r="Q5" s="143" t="s">
        <v>59</v>
      </c>
      <c r="R5" s="143" t="s">
        <v>59</v>
      </c>
      <c r="S5" s="143" t="s">
        <v>59</v>
      </c>
      <c r="T5" s="113"/>
    </row>
    <row r="6" spans="5:20">
      <c r="E6" s="144" t="s">
        <v>49</v>
      </c>
      <c r="F6" s="144" t="s">
        <v>59</v>
      </c>
      <c r="G6" s="144" t="s">
        <v>59</v>
      </c>
      <c r="H6" s="144" t="s">
        <v>59</v>
      </c>
      <c r="I6" s="144" t="s">
        <v>59</v>
      </c>
      <c r="J6" s="144" t="s">
        <v>59</v>
      </c>
      <c r="K6" s="144" t="s">
        <v>59</v>
      </c>
      <c r="L6" s="144" t="s">
        <v>59</v>
      </c>
      <c r="M6" s="144" t="s">
        <v>59</v>
      </c>
      <c r="N6" s="144" t="s">
        <v>59</v>
      </c>
      <c r="O6" s="144" t="s">
        <v>59</v>
      </c>
      <c r="P6" s="144" t="s">
        <v>59</v>
      </c>
      <c r="Q6" s="144" t="s">
        <v>59</v>
      </c>
      <c r="R6" s="144" t="s">
        <v>59</v>
      </c>
      <c r="S6" s="144" t="s">
        <v>59</v>
      </c>
      <c r="T6" s="113"/>
    </row>
    <row r="7" spans="5:20" ht="55.5" customHeight="1">
      <c r="E7" s="145" t="s">
        <v>75</v>
      </c>
      <c r="F7" s="145" t="s">
        <v>59</v>
      </c>
      <c r="G7" s="145" t="s">
        <v>59</v>
      </c>
      <c r="H7" s="145" t="s">
        <v>59</v>
      </c>
      <c r="I7" s="145" t="s">
        <v>59</v>
      </c>
      <c r="J7" s="145" t="s">
        <v>59</v>
      </c>
      <c r="K7" s="145" t="s">
        <v>59</v>
      </c>
      <c r="L7" s="145" t="s">
        <v>59</v>
      </c>
      <c r="M7" s="145" t="s">
        <v>59</v>
      </c>
      <c r="N7" s="145" t="s">
        <v>59</v>
      </c>
      <c r="O7" s="145" t="s">
        <v>59</v>
      </c>
      <c r="P7" s="145" t="s">
        <v>59</v>
      </c>
      <c r="Q7" s="145" t="s">
        <v>59</v>
      </c>
      <c r="R7" s="145" t="s">
        <v>59</v>
      </c>
      <c r="S7" s="145" t="s">
        <v>59</v>
      </c>
      <c r="T7" s="113"/>
    </row>
  </sheetData>
  <sheetProtection algorithmName="SHA-512" hashValue="mUi/6JpHdhA6r9BWyRClNVB78v7W4uAAZuPtEZmCHy5LR/ZZcNaG4Mx5ME33ylhCLoFy+iI5cZtiyW8Pd1eHxA==" saltValue="ZJelaC77ktlTIGUZia2JF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E1:T7"/>
  <sheetViews>
    <sheetView showGridLines="0" zoomScaleNormal="100" workbookViewId="0"/>
  </sheetViews>
  <sheetFormatPr defaultColWidth="9.140625" defaultRowHeight="16.5"/>
  <cols>
    <col min="1" max="2" width="9.140625" style="48"/>
    <col min="3" max="4" width="3.140625" style="48" customWidth="1"/>
    <col min="5" max="5" width="47.42578125" style="48" customWidth="1"/>
    <col min="6" max="6" width="10" style="48" bestFit="1" customWidth="1"/>
    <col min="7" max="15" width="9.140625" style="48"/>
    <col min="16" max="16" width="9.140625" style="48" customWidth="1"/>
    <col min="17" max="17" width="9.85546875" style="48" bestFit="1" customWidth="1"/>
    <col min="18" max="18" width="9.140625" style="48" customWidth="1"/>
    <col min="19" max="16384" width="9.140625" style="48"/>
  </cols>
  <sheetData>
    <row r="1" spans="5:20" ht="72">
      <c r="E1" s="96">
        <v>44227</v>
      </c>
      <c r="F1" s="97" t="s">
        <v>0</v>
      </c>
      <c r="G1" s="97" t="s">
        <v>34</v>
      </c>
      <c r="H1" s="97" t="s">
        <v>35</v>
      </c>
      <c r="I1" s="97" t="s">
        <v>36</v>
      </c>
      <c r="J1" s="97" t="s">
        <v>37</v>
      </c>
      <c r="K1" s="97" t="s">
        <v>38</v>
      </c>
      <c r="L1" s="97" t="s">
        <v>39</v>
      </c>
      <c r="M1" s="97" t="s">
        <v>40</v>
      </c>
      <c r="N1" s="97" t="s">
        <v>41</v>
      </c>
      <c r="O1" s="97" t="s">
        <v>42</v>
      </c>
      <c r="P1" s="97" t="s">
        <v>43</v>
      </c>
      <c r="Q1" s="97" t="s">
        <v>44</v>
      </c>
      <c r="R1" s="86" t="s">
        <v>102</v>
      </c>
      <c r="S1" s="86" t="s">
        <v>103</v>
      </c>
    </row>
    <row r="2" spans="5:20" ht="32.1" customHeight="1">
      <c r="E2" s="81" t="s">
        <v>58</v>
      </c>
      <c r="F2" s="99">
        <v>949907877</v>
      </c>
      <c r="G2" s="83">
        <v>0.10137875100000304</v>
      </c>
      <c r="H2" s="83">
        <v>0.34552845531510279</v>
      </c>
      <c r="I2" s="83">
        <v>0.73454397008865246</v>
      </c>
      <c r="J2" s="83">
        <v>0.10137875100000304</v>
      </c>
      <c r="K2" s="83">
        <v>1.5216944261578824</v>
      </c>
      <c r="L2" s="83">
        <v>1.5454519161791191</v>
      </c>
      <c r="M2" s="83">
        <v>1.3448888019711891</v>
      </c>
      <c r="N2" s="83">
        <v>1.1786417114009184</v>
      </c>
      <c r="O2" s="83">
        <v>1.1849632647063846</v>
      </c>
      <c r="P2" s="83">
        <v>4.2814926317740003</v>
      </c>
      <c r="Q2" s="101">
        <v>31321</v>
      </c>
      <c r="R2" s="87">
        <v>0.70000000000000007</v>
      </c>
      <c r="S2" s="87">
        <v>0.89636877083735989</v>
      </c>
    </row>
    <row r="4" spans="5:20">
      <c r="E4" s="146" t="s">
        <v>48</v>
      </c>
      <c r="F4" s="146" t="s">
        <v>59</v>
      </c>
      <c r="G4" s="146" t="s">
        <v>59</v>
      </c>
      <c r="H4" s="146" t="s">
        <v>59</v>
      </c>
      <c r="I4" s="146" t="s">
        <v>59</v>
      </c>
      <c r="J4" s="146" t="s">
        <v>59</v>
      </c>
      <c r="K4" s="146" t="s">
        <v>59</v>
      </c>
      <c r="L4" s="146" t="s">
        <v>59</v>
      </c>
      <c r="M4" s="146" t="s">
        <v>59</v>
      </c>
      <c r="N4" s="146" t="s">
        <v>59</v>
      </c>
      <c r="O4" s="146" t="s">
        <v>59</v>
      </c>
      <c r="P4" s="146" t="s">
        <v>59</v>
      </c>
      <c r="Q4" s="146" t="s">
        <v>59</v>
      </c>
      <c r="R4" s="146" t="s">
        <v>59</v>
      </c>
      <c r="S4" s="146" t="s">
        <v>59</v>
      </c>
      <c r="T4" s="103"/>
    </row>
    <row r="5" spans="5:20">
      <c r="E5" s="146" t="s">
        <v>57</v>
      </c>
      <c r="F5" s="146" t="s">
        <v>59</v>
      </c>
      <c r="G5" s="146" t="s">
        <v>59</v>
      </c>
      <c r="H5" s="146" t="s">
        <v>59</v>
      </c>
      <c r="I5" s="146" t="s">
        <v>59</v>
      </c>
      <c r="J5" s="146" t="s">
        <v>59</v>
      </c>
      <c r="K5" s="146" t="s">
        <v>59</v>
      </c>
      <c r="L5" s="146" t="s">
        <v>59</v>
      </c>
      <c r="M5" s="146" t="s">
        <v>59</v>
      </c>
      <c r="N5" s="146" t="s">
        <v>59</v>
      </c>
      <c r="O5" s="146" t="s">
        <v>59</v>
      </c>
      <c r="P5" s="146" t="s">
        <v>59</v>
      </c>
      <c r="Q5" s="146" t="s">
        <v>59</v>
      </c>
      <c r="R5" s="146" t="s">
        <v>59</v>
      </c>
      <c r="S5" s="146" t="s">
        <v>59</v>
      </c>
      <c r="T5" s="103"/>
    </row>
    <row r="6" spans="5:20">
      <c r="E6" s="147" t="s">
        <v>49</v>
      </c>
      <c r="F6" s="147" t="s">
        <v>59</v>
      </c>
      <c r="G6" s="147" t="s">
        <v>59</v>
      </c>
      <c r="H6" s="147" t="s">
        <v>59</v>
      </c>
      <c r="I6" s="147" t="s">
        <v>59</v>
      </c>
      <c r="J6" s="147" t="s">
        <v>59</v>
      </c>
      <c r="K6" s="147" t="s">
        <v>59</v>
      </c>
      <c r="L6" s="147" t="s">
        <v>59</v>
      </c>
      <c r="M6" s="147" t="s">
        <v>59</v>
      </c>
      <c r="N6" s="147" t="s">
        <v>59</v>
      </c>
      <c r="O6" s="147" t="s">
        <v>59</v>
      </c>
      <c r="P6" s="147" t="s">
        <v>59</v>
      </c>
      <c r="Q6" s="147" t="s">
        <v>59</v>
      </c>
      <c r="R6" s="147" t="s">
        <v>59</v>
      </c>
      <c r="S6" s="147" t="s">
        <v>59</v>
      </c>
      <c r="T6" s="103"/>
    </row>
    <row r="7" spans="5:20" ht="54.75" customHeight="1">
      <c r="E7" s="148" t="s">
        <v>75</v>
      </c>
      <c r="F7" s="148" t="s">
        <v>59</v>
      </c>
      <c r="G7" s="148" t="s">
        <v>59</v>
      </c>
      <c r="H7" s="148" t="s">
        <v>59</v>
      </c>
      <c r="I7" s="148" t="s">
        <v>59</v>
      </c>
      <c r="J7" s="148" t="s">
        <v>59</v>
      </c>
      <c r="K7" s="148" t="s">
        <v>59</v>
      </c>
      <c r="L7" s="148" t="s">
        <v>59</v>
      </c>
      <c r="M7" s="148" t="s">
        <v>59</v>
      </c>
      <c r="N7" s="148" t="s">
        <v>59</v>
      </c>
      <c r="O7" s="148" t="s">
        <v>59</v>
      </c>
      <c r="P7" s="148" t="s">
        <v>59</v>
      </c>
      <c r="Q7" s="148" t="s">
        <v>59</v>
      </c>
      <c r="R7" s="148" t="s">
        <v>59</v>
      </c>
      <c r="S7" s="148" t="s">
        <v>59</v>
      </c>
      <c r="T7" s="103"/>
    </row>
  </sheetData>
  <sheetProtection algorithmName="SHA-512" hashValue="d8Kb9tbEWtYAzpNnQ9HE24bono7MyPllLo+U0icT4cT9SEq0TXg8i7CWJdiVl7hiZ/2xSf+KnXn0fBMiW+dUoA==" saltValue="qoY6Lu4CVS56snTCOLki3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E1:T7"/>
  <sheetViews>
    <sheetView showGridLines="0" zoomScaleNormal="100" workbookViewId="0"/>
  </sheetViews>
  <sheetFormatPr defaultColWidth="9.140625" defaultRowHeight="16.5"/>
  <cols>
    <col min="1" max="2" width="9.140625" style="48"/>
    <col min="3" max="4" width="3.140625" style="48" customWidth="1"/>
    <col min="5" max="5" width="47.42578125" style="48" customWidth="1"/>
    <col min="6" max="6" width="10" style="48" bestFit="1" customWidth="1"/>
    <col min="7" max="15" width="9.140625" style="48"/>
    <col min="16" max="16" width="9.140625" style="48" customWidth="1"/>
    <col min="17" max="17" width="9.85546875" style="48" bestFit="1" customWidth="1"/>
    <col min="18" max="18" width="9.140625" style="48" customWidth="1"/>
    <col min="19" max="16384" width="9.140625" style="48"/>
  </cols>
  <sheetData>
    <row r="1" spans="5:20" ht="72">
      <c r="E1" s="96">
        <v>44196</v>
      </c>
      <c r="F1" s="97" t="s">
        <v>0</v>
      </c>
      <c r="G1" s="97" t="s">
        <v>34</v>
      </c>
      <c r="H1" s="97" t="s">
        <v>35</v>
      </c>
      <c r="I1" s="97" t="s">
        <v>36</v>
      </c>
      <c r="J1" s="97" t="s">
        <v>37</v>
      </c>
      <c r="K1" s="97" t="s">
        <v>38</v>
      </c>
      <c r="L1" s="97" t="s">
        <v>39</v>
      </c>
      <c r="M1" s="97" t="s">
        <v>40</v>
      </c>
      <c r="N1" s="97" t="s">
        <v>41</v>
      </c>
      <c r="O1" s="97" t="s">
        <v>42</v>
      </c>
      <c r="P1" s="97" t="s">
        <v>43</v>
      </c>
      <c r="Q1" s="97" t="s">
        <v>44</v>
      </c>
      <c r="R1" s="86" t="s">
        <v>102</v>
      </c>
      <c r="S1" s="86" t="s">
        <v>103</v>
      </c>
    </row>
    <row r="2" spans="5:20" ht="32.1" customHeight="1">
      <c r="E2" s="81" t="s">
        <v>58</v>
      </c>
      <c r="F2" s="99">
        <v>949907877</v>
      </c>
      <c r="G2" s="83">
        <v>0.14213197999999316</v>
      </c>
      <c r="H2" s="83">
        <v>0.36630036624438755</v>
      </c>
      <c r="I2" s="83">
        <v>0.77646097167096695</v>
      </c>
      <c r="J2" s="83">
        <v>1.5650741338785634</v>
      </c>
      <c r="K2" s="83">
        <v>1.5650741338785634</v>
      </c>
      <c r="L2" s="83">
        <v>1.5470676555234375</v>
      </c>
      <c r="M2" s="83">
        <v>1.3375236231182974</v>
      </c>
      <c r="N2" s="83">
        <v>1.1728508212187183</v>
      </c>
      <c r="O2" s="83">
        <v>1.1899576769008657</v>
      </c>
      <c r="P2" s="83">
        <v>4.2888306614109997</v>
      </c>
      <c r="Q2" s="101">
        <v>31321</v>
      </c>
      <c r="R2" s="87">
        <v>0.70000000000000007</v>
      </c>
      <c r="S2" s="87">
        <v>0.89636877083735989</v>
      </c>
    </row>
    <row r="4" spans="5:20">
      <c r="E4" s="146" t="s">
        <v>48</v>
      </c>
      <c r="F4" s="146" t="s">
        <v>59</v>
      </c>
      <c r="G4" s="146" t="s">
        <v>59</v>
      </c>
      <c r="H4" s="146" t="s">
        <v>59</v>
      </c>
      <c r="I4" s="146" t="s">
        <v>59</v>
      </c>
      <c r="J4" s="146" t="s">
        <v>59</v>
      </c>
      <c r="K4" s="146" t="s">
        <v>59</v>
      </c>
      <c r="L4" s="146" t="s">
        <v>59</v>
      </c>
      <c r="M4" s="146" t="s">
        <v>59</v>
      </c>
      <c r="N4" s="146" t="s">
        <v>59</v>
      </c>
      <c r="O4" s="146" t="s">
        <v>59</v>
      </c>
      <c r="P4" s="146" t="s">
        <v>59</v>
      </c>
      <c r="Q4" s="146" t="s">
        <v>59</v>
      </c>
      <c r="R4" s="146" t="s">
        <v>59</v>
      </c>
      <c r="S4" s="146" t="s">
        <v>59</v>
      </c>
      <c r="T4" s="103"/>
    </row>
    <row r="5" spans="5:20">
      <c r="E5" s="146" t="s">
        <v>57</v>
      </c>
      <c r="F5" s="146" t="s">
        <v>59</v>
      </c>
      <c r="G5" s="146" t="s">
        <v>59</v>
      </c>
      <c r="H5" s="146" t="s">
        <v>59</v>
      </c>
      <c r="I5" s="146" t="s">
        <v>59</v>
      </c>
      <c r="J5" s="146" t="s">
        <v>59</v>
      </c>
      <c r="K5" s="146" t="s">
        <v>59</v>
      </c>
      <c r="L5" s="146" t="s">
        <v>59</v>
      </c>
      <c r="M5" s="146" t="s">
        <v>59</v>
      </c>
      <c r="N5" s="146" t="s">
        <v>59</v>
      </c>
      <c r="O5" s="146" t="s">
        <v>59</v>
      </c>
      <c r="P5" s="146" t="s">
        <v>59</v>
      </c>
      <c r="Q5" s="146" t="s">
        <v>59</v>
      </c>
      <c r="R5" s="146" t="s">
        <v>59</v>
      </c>
      <c r="S5" s="146" t="s">
        <v>59</v>
      </c>
      <c r="T5" s="103"/>
    </row>
    <row r="6" spans="5:20">
      <c r="E6" s="147" t="s">
        <v>49</v>
      </c>
      <c r="F6" s="147" t="s">
        <v>59</v>
      </c>
      <c r="G6" s="147" t="s">
        <v>59</v>
      </c>
      <c r="H6" s="147" t="s">
        <v>59</v>
      </c>
      <c r="I6" s="147" t="s">
        <v>59</v>
      </c>
      <c r="J6" s="147" t="s">
        <v>59</v>
      </c>
      <c r="K6" s="147" t="s">
        <v>59</v>
      </c>
      <c r="L6" s="147" t="s">
        <v>59</v>
      </c>
      <c r="M6" s="147" t="s">
        <v>59</v>
      </c>
      <c r="N6" s="147" t="s">
        <v>59</v>
      </c>
      <c r="O6" s="147" t="s">
        <v>59</v>
      </c>
      <c r="P6" s="147" t="s">
        <v>59</v>
      </c>
      <c r="Q6" s="147" t="s">
        <v>59</v>
      </c>
      <c r="R6" s="147" t="s">
        <v>59</v>
      </c>
      <c r="S6" s="147" t="s">
        <v>59</v>
      </c>
      <c r="T6" s="103"/>
    </row>
    <row r="7" spans="5:20" ht="54.75" customHeight="1">
      <c r="E7" s="148" t="s">
        <v>75</v>
      </c>
      <c r="F7" s="148" t="s">
        <v>59</v>
      </c>
      <c r="G7" s="148" t="s">
        <v>59</v>
      </c>
      <c r="H7" s="148" t="s">
        <v>59</v>
      </c>
      <c r="I7" s="148" t="s">
        <v>59</v>
      </c>
      <c r="J7" s="148" t="s">
        <v>59</v>
      </c>
      <c r="K7" s="148" t="s">
        <v>59</v>
      </c>
      <c r="L7" s="148" t="s">
        <v>59</v>
      </c>
      <c r="M7" s="148" t="s">
        <v>59</v>
      </c>
      <c r="N7" s="148" t="s">
        <v>59</v>
      </c>
      <c r="O7" s="148" t="s">
        <v>59</v>
      </c>
      <c r="P7" s="148" t="s">
        <v>59</v>
      </c>
      <c r="Q7" s="148" t="s">
        <v>59</v>
      </c>
      <c r="R7" s="148" t="s">
        <v>59</v>
      </c>
      <c r="S7" s="148" t="s">
        <v>59</v>
      </c>
      <c r="T7" s="103"/>
    </row>
  </sheetData>
  <sheetProtection algorithmName="SHA-512" hashValue="rtGQ/6Gm6517pfwWL5vZU3qac4ao0J+fQQGy2e3gqKwFrgVVbBw1Bu6x+m5noZywKmP85qLWiCW7K0l3wGyUMQ==" saltValue="4nxnd8NGpRjlrDADnYvlw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70">
    <pageSetUpPr fitToPage="1"/>
  </sheetPr>
  <dimension ref="E1:T7"/>
  <sheetViews>
    <sheetView showGridLines="0" zoomScaleNormal="100" workbookViewId="0"/>
  </sheetViews>
  <sheetFormatPr defaultColWidth="9.140625" defaultRowHeight="16.5"/>
  <cols>
    <col min="1" max="2" width="9.140625" style="48"/>
    <col min="3" max="4" width="3.140625" style="48" customWidth="1"/>
    <col min="5" max="5" width="47.42578125" style="48" customWidth="1"/>
    <col min="6" max="6" width="10" style="48" bestFit="1" customWidth="1"/>
    <col min="7" max="15" width="9.140625" style="48"/>
    <col min="16" max="16" width="9.140625" style="48" customWidth="1"/>
    <col min="17" max="17" width="9.85546875" style="48" bestFit="1" customWidth="1"/>
    <col min="18" max="18" width="9.140625" style="48" customWidth="1"/>
    <col min="19" max="16384" width="9.140625" style="48"/>
  </cols>
  <sheetData>
    <row r="1" spans="5:20" ht="72">
      <c r="E1" s="96">
        <v>44165</v>
      </c>
      <c r="F1" s="97" t="s">
        <v>0</v>
      </c>
      <c r="G1" s="97" t="s">
        <v>34</v>
      </c>
      <c r="H1" s="97" t="s">
        <v>35</v>
      </c>
      <c r="I1" s="97" t="s">
        <v>36</v>
      </c>
      <c r="J1" s="97" t="s">
        <v>37</v>
      </c>
      <c r="K1" s="97" t="s">
        <v>38</v>
      </c>
      <c r="L1" s="97" t="s">
        <v>39</v>
      </c>
      <c r="M1" s="97" t="s">
        <v>40</v>
      </c>
      <c r="N1" s="97" t="s">
        <v>41</v>
      </c>
      <c r="O1" s="97" t="s">
        <v>42</v>
      </c>
      <c r="P1" s="97" t="s">
        <v>43</v>
      </c>
      <c r="Q1" s="97" t="s">
        <v>44</v>
      </c>
      <c r="R1" s="86" t="s">
        <v>100</v>
      </c>
      <c r="S1" s="86" t="s">
        <v>101</v>
      </c>
    </row>
    <row r="2" spans="5:20" ht="32.1" customHeight="1">
      <c r="E2" s="98" t="s">
        <v>58</v>
      </c>
      <c r="F2" s="99">
        <v>949907877</v>
      </c>
      <c r="G2" s="83">
        <v>0.10162601599998933</v>
      </c>
      <c r="H2" s="83">
        <v>0.3668229053367833</v>
      </c>
      <c r="I2" s="83">
        <v>0.75695580905885684</v>
      </c>
      <c r="J2" s="83">
        <v>1.4209225684977067</v>
      </c>
      <c r="K2" s="83">
        <v>1.5673334695148533</v>
      </c>
      <c r="L2" s="83">
        <v>1.5349444823618219</v>
      </c>
      <c r="M2" s="83">
        <v>1.3263125284108446</v>
      </c>
      <c r="N2" s="83">
        <v>1.1606466929314996</v>
      </c>
      <c r="O2" s="83">
        <v>1.194491219244509</v>
      </c>
      <c r="P2" s="83">
        <v>4.2949968186709997</v>
      </c>
      <c r="Q2" s="101">
        <v>31321</v>
      </c>
      <c r="R2" s="87">
        <v>0.70000000000000007</v>
      </c>
      <c r="S2" s="87">
        <v>0.90373634269109571</v>
      </c>
    </row>
    <row r="4" spans="5:20">
      <c r="E4" s="146" t="s">
        <v>48</v>
      </c>
      <c r="F4" s="146" t="s">
        <v>59</v>
      </c>
      <c r="G4" s="146" t="s">
        <v>59</v>
      </c>
      <c r="H4" s="146" t="s">
        <v>59</v>
      </c>
      <c r="I4" s="146" t="s">
        <v>59</v>
      </c>
      <c r="J4" s="146" t="s">
        <v>59</v>
      </c>
      <c r="K4" s="146" t="s">
        <v>59</v>
      </c>
      <c r="L4" s="146" t="s">
        <v>59</v>
      </c>
      <c r="M4" s="146" t="s">
        <v>59</v>
      </c>
      <c r="N4" s="146" t="s">
        <v>59</v>
      </c>
      <c r="O4" s="146" t="s">
        <v>59</v>
      </c>
      <c r="P4" s="146" t="s">
        <v>59</v>
      </c>
      <c r="Q4" s="146" t="s">
        <v>59</v>
      </c>
      <c r="R4" s="146" t="s">
        <v>59</v>
      </c>
      <c r="S4" s="146" t="s">
        <v>59</v>
      </c>
      <c r="T4" s="103"/>
    </row>
    <row r="5" spans="5:20">
      <c r="E5" s="146" t="s">
        <v>57</v>
      </c>
      <c r="F5" s="146" t="s">
        <v>59</v>
      </c>
      <c r="G5" s="146" t="s">
        <v>59</v>
      </c>
      <c r="H5" s="146" t="s">
        <v>59</v>
      </c>
      <c r="I5" s="146" t="s">
        <v>59</v>
      </c>
      <c r="J5" s="146" t="s">
        <v>59</v>
      </c>
      <c r="K5" s="146" t="s">
        <v>59</v>
      </c>
      <c r="L5" s="146" t="s">
        <v>59</v>
      </c>
      <c r="M5" s="146" t="s">
        <v>59</v>
      </c>
      <c r="N5" s="146" t="s">
        <v>59</v>
      </c>
      <c r="O5" s="146" t="s">
        <v>59</v>
      </c>
      <c r="P5" s="146" t="s">
        <v>59</v>
      </c>
      <c r="Q5" s="146" t="s">
        <v>59</v>
      </c>
      <c r="R5" s="146" t="s">
        <v>59</v>
      </c>
      <c r="S5" s="146" t="s">
        <v>59</v>
      </c>
      <c r="T5" s="103"/>
    </row>
    <row r="6" spans="5:20">
      <c r="E6" s="147" t="s">
        <v>49</v>
      </c>
      <c r="F6" s="147" t="s">
        <v>59</v>
      </c>
      <c r="G6" s="147" t="s">
        <v>59</v>
      </c>
      <c r="H6" s="147" t="s">
        <v>59</v>
      </c>
      <c r="I6" s="147" t="s">
        <v>59</v>
      </c>
      <c r="J6" s="147" t="s">
        <v>59</v>
      </c>
      <c r="K6" s="147" t="s">
        <v>59</v>
      </c>
      <c r="L6" s="147" t="s">
        <v>59</v>
      </c>
      <c r="M6" s="147" t="s">
        <v>59</v>
      </c>
      <c r="N6" s="147" t="s">
        <v>59</v>
      </c>
      <c r="O6" s="147" t="s">
        <v>59</v>
      </c>
      <c r="P6" s="147" t="s">
        <v>59</v>
      </c>
      <c r="Q6" s="147" t="s">
        <v>59</v>
      </c>
      <c r="R6" s="147" t="s">
        <v>59</v>
      </c>
      <c r="S6" s="147" t="s">
        <v>59</v>
      </c>
      <c r="T6" s="103"/>
    </row>
    <row r="7" spans="5:20" ht="54.75" customHeight="1">
      <c r="E7" s="148" t="s">
        <v>75</v>
      </c>
      <c r="F7" s="148" t="s">
        <v>59</v>
      </c>
      <c r="G7" s="148" t="s">
        <v>59</v>
      </c>
      <c r="H7" s="148" t="s">
        <v>59</v>
      </c>
      <c r="I7" s="148" t="s">
        <v>59</v>
      </c>
      <c r="J7" s="148" t="s">
        <v>59</v>
      </c>
      <c r="K7" s="148" t="s">
        <v>59</v>
      </c>
      <c r="L7" s="148" t="s">
        <v>59</v>
      </c>
      <c r="M7" s="148" t="s">
        <v>59</v>
      </c>
      <c r="N7" s="148" t="s">
        <v>59</v>
      </c>
      <c r="O7" s="148" t="s">
        <v>59</v>
      </c>
      <c r="P7" s="148" t="s">
        <v>59</v>
      </c>
      <c r="Q7" s="148" t="s">
        <v>59</v>
      </c>
      <c r="R7" s="148" t="s">
        <v>59</v>
      </c>
      <c r="S7" s="148" t="s">
        <v>59</v>
      </c>
      <c r="T7" s="103"/>
    </row>
  </sheetData>
  <sheetProtection algorithmName="SHA-512" hashValue="WxsQq/+DZYL96udoHRi3H8xtDIuEv6c2mcDrr4pf2ecfyCSpjw4UsH4CwLF47Jv46pNbo9jZazqVTq9zPL7mcQ==" saltValue="dBuJn9NzPJAp/nGnEhwxK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71">
    <pageSetUpPr fitToPage="1"/>
  </sheetPr>
  <dimension ref="E1:T7"/>
  <sheetViews>
    <sheetView showGridLines="0" zoomScaleNormal="100" workbookViewId="0"/>
  </sheetViews>
  <sheetFormatPr defaultColWidth="9.140625" defaultRowHeight="16.5"/>
  <cols>
    <col min="1" max="2" width="9.140625" style="48"/>
    <col min="3" max="4" width="3.140625" style="48" customWidth="1"/>
    <col min="5" max="5" width="47.42578125" style="48" customWidth="1"/>
    <col min="6" max="6" width="10" style="48" bestFit="1" customWidth="1"/>
    <col min="7" max="15" width="9.140625" style="48"/>
    <col min="16" max="16" width="9.140625" style="48" customWidth="1"/>
    <col min="17" max="17" width="9.85546875" style="48" bestFit="1" customWidth="1"/>
    <col min="18" max="18" width="9.140625" style="48" customWidth="1"/>
    <col min="19" max="16384" width="9.140625" style="48"/>
  </cols>
  <sheetData>
    <row r="1" spans="5:20" ht="72">
      <c r="E1" s="96">
        <v>44135</v>
      </c>
      <c r="F1" s="97" t="s">
        <v>0</v>
      </c>
      <c r="G1" s="97" t="s">
        <v>34</v>
      </c>
      <c r="H1" s="97" t="s">
        <v>35</v>
      </c>
      <c r="I1" s="97" t="s">
        <v>36</v>
      </c>
      <c r="J1" s="97" t="s">
        <v>37</v>
      </c>
      <c r="K1" s="97" t="s">
        <v>38</v>
      </c>
      <c r="L1" s="97" t="s">
        <v>39</v>
      </c>
      <c r="M1" s="97" t="s">
        <v>40</v>
      </c>
      <c r="N1" s="97" t="s">
        <v>41</v>
      </c>
      <c r="O1" s="97" t="s">
        <v>42</v>
      </c>
      <c r="P1" s="97" t="s">
        <v>43</v>
      </c>
      <c r="Q1" s="97" t="s">
        <v>44</v>
      </c>
      <c r="R1" s="86" t="s">
        <v>100</v>
      </c>
      <c r="S1" s="86" t="s">
        <v>101</v>
      </c>
    </row>
    <row r="2" spans="5:20" ht="32.1" customHeight="1">
      <c r="E2" s="98" t="s">
        <v>58</v>
      </c>
      <c r="F2" s="99">
        <v>949907877</v>
      </c>
      <c r="G2" s="83">
        <v>0.12210012200000175</v>
      </c>
      <c r="H2" s="83">
        <v>0.38767598393463221</v>
      </c>
      <c r="I2" s="83">
        <v>0.79901659414034487</v>
      </c>
      <c r="J2" s="83">
        <v>1.3179571651381838</v>
      </c>
      <c r="K2" s="83">
        <v>1.6109045836575575</v>
      </c>
      <c r="L2" s="83">
        <v>1.5365518084349938</v>
      </c>
      <c r="M2" s="83">
        <v>1.318916870683351</v>
      </c>
      <c r="N2" s="83">
        <v>1.1545452960371572</v>
      </c>
      <c r="O2" s="83">
        <v>1.2014838846696296</v>
      </c>
      <c r="P2" s="83">
        <v>4.3023954139000002</v>
      </c>
      <c r="Q2" s="101">
        <v>31321</v>
      </c>
      <c r="R2" s="87">
        <v>0.70000000000000007</v>
      </c>
      <c r="S2" s="87">
        <v>0.90373634269109571</v>
      </c>
    </row>
    <row r="4" spans="5:20">
      <c r="E4" s="146" t="s">
        <v>48</v>
      </c>
      <c r="F4" s="146" t="s">
        <v>59</v>
      </c>
      <c r="G4" s="146" t="s">
        <v>59</v>
      </c>
      <c r="H4" s="146" t="s">
        <v>59</v>
      </c>
      <c r="I4" s="146" t="s">
        <v>59</v>
      </c>
      <c r="J4" s="146" t="s">
        <v>59</v>
      </c>
      <c r="K4" s="146" t="s">
        <v>59</v>
      </c>
      <c r="L4" s="146" t="s">
        <v>59</v>
      </c>
      <c r="M4" s="146" t="s">
        <v>59</v>
      </c>
      <c r="N4" s="146" t="s">
        <v>59</v>
      </c>
      <c r="O4" s="146" t="s">
        <v>59</v>
      </c>
      <c r="P4" s="146" t="s">
        <v>59</v>
      </c>
      <c r="Q4" s="146" t="s">
        <v>59</v>
      </c>
      <c r="R4" s="146" t="s">
        <v>59</v>
      </c>
      <c r="S4" s="146" t="s">
        <v>59</v>
      </c>
      <c r="T4" s="103"/>
    </row>
    <row r="5" spans="5:20">
      <c r="E5" s="146" t="s">
        <v>57</v>
      </c>
      <c r="F5" s="146" t="s">
        <v>59</v>
      </c>
      <c r="G5" s="146" t="s">
        <v>59</v>
      </c>
      <c r="H5" s="146" t="s">
        <v>59</v>
      </c>
      <c r="I5" s="146" t="s">
        <v>59</v>
      </c>
      <c r="J5" s="146" t="s">
        <v>59</v>
      </c>
      <c r="K5" s="146" t="s">
        <v>59</v>
      </c>
      <c r="L5" s="146" t="s">
        <v>59</v>
      </c>
      <c r="M5" s="146" t="s">
        <v>59</v>
      </c>
      <c r="N5" s="146" t="s">
        <v>59</v>
      </c>
      <c r="O5" s="146" t="s">
        <v>59</v>
      </c>
      <c r="P5" s="146" t="s">
        <v>59</v>
      </c>
      <c r="Q5" s="146" t="s">
        <v>59</v>
      </c>
      <c r="R5" s="146" t="s">
        <v>59</v>
      </c>
      <c r="S5" s="146" t="s">
        <v>59</v>
      </c>
      <c r="T5" s="103"/>
    </row>
    <row r="6" spans="5:20">
      <c r="E6" s="147" t="s">
        <v>49</v>
      </c>
      <c r="F6" s="147" t="s">
        <v>59</v>
      </c>
      <c r="G6" s="147" t="s">
        <v>59</v>
      </c>
      <c r="H6" s="147" t="s">
        <v>59</v>
      </c>
      <c r="I6" s="147" t="s">
        <v>59</v>
      </c>
      <c r="J6" s="147" t="s">
        <v>59</v>
      </c>
      <c r="K6" s="147" t="s">
        <v>59</v>
      </c>
      <c r="L6" s="147" t="s">
        <v>59</v>
      </c>
      <c r="M6" s="147" t="s">
        <v>59</v>
      </c>
      <c r="N6" s="147" t="s">
        <v>59</v>
      </c>
      <c r="O6" s="147" t="s">
        <v>59</v>
      </c>
      <c r="P6" s="147" t="s">
        <v>59</v>
      </c>
      <c r="Q6" s="147" t="s">
        <v>59</v>
      </c>
      <c r="R6" s="147" t="s">
        <v>59</v>
      </c>
      <c r="S6" s="147" t="s">
        <v>59</v>
      </c>
      <c r="T6" s="103"/>
    </row>
    <row r="7" spans="5:20" ht="54.75" customHeight="1">
      <c r="E7" s="148" t="s">
        <v>75</v>
      </c>
      <c r="F7" s="148" t="s">
        <v>59</v>
      </c>
      <c r="G7" s="148" t="s">
        <v>59</v>
      </c>
      <c r="H7" s="148" t="s">
        <v>59</v>
      </c>
      <c r="I7" s="148" t="s">
        <v>59</v>
      </c>
      <c r="J7" s="148" t="s">
        <v>59</v>
      </c>
      <c r="K7" s="148" t="s">
        <v>59</v>
      </c>
      <c r="L7" s="148" t="s">
        <v>59</v>
      </c>
      <c r="M7" s="148" t="s">
        <v>59</v>
      </c>
      <c r="N7" s="148" t="s">
        <v>59</v>
      </c>
      <c r="O7" s="148" t="s">
        <v>59</v>
      </c>
      <c r="P7" s="148" t="s">
        <v>59</v>
      </c>
      <c r="Q7" s="148" t="s">
        <v>59</v>
      </c>
      <c r="R7" s="148" t="s">
        <v>59</v>
      </c>
      <c r="S7" s="148" t="s">
        <v>59</v>
      </c>
      <c r="T7" s="103"/>
    </row>
  </sheetData>
  <sheetProtection algorithmName="SHA-512" hashValue="xya0rcqNkEzvkK0QmiWnLbd2ltUO+VRgtngPS//efbvsRGUmyn8YI7gTW5eHSgA0MDSF9F8nTvpjNY3BiOVngw==" saltValue="aXtmJyuBLoeXx8gkzQ0dV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72">
    <pageSetUpPr fitToPage="1"/>
  </sheetPr>
  <dimension ref="E1:T7"/>
  <sheetViews>
    <sheetView showGridLines="0" zoomScaleNormal="100" workbookViewId="0"/>
  </sheetViews>
  <sheetFormatPr defaultColWidth="9.140625" defaultRowHeight="16.5"/>
  <cols>
    <col min="1" max="2" width="9.140625" style="48"/>
    <col min="3" max="4" width="3.140625" style="48" customWidth="1"/>
    <col min="5" max="5" width="47.42578125" style="48" customWidth="1"/>
    <col min="6" max="6" width="10" style="48" bestFit="1" customWidth="1"/>
    <col min="7" max="15" width="9.140625" style="48"/>
    <col min="16" max="16" width="9.140625" style="48" customWidth="1"/>
    <col min="17" max="17" width="9.85546875" style="48" bestFit="1" customWidth="1"/>
    <col min="18" max="18" width="9.140625" style="48" customWidth="1"/>
    <col min="19" max="16384" width="9.140625" style="48"/>
  </cols>
  <sheetData>
    <row r="1" spans="5:20" ht="72">
      <c r="E1" s="96">
        <v>44104</v>
      </c>
      <c r="F1" s="97" t="s">
        <v>0</v>
      </c>
      <c r="G1" s="97" t="s">
        <v>34</v>
      </c>
      <c r="H1" s="97" t="s">
        <v>35</v>
      </c>
      <c r="I1" s="97" t="s">
        <v>36</v>
      </c>
      <c r="J1" s="97" t="s">
        <v>37</v>
      </c>
      <c r="K1" s="97" t="s">
        <v>38</v>
      </c>
      <c r="L1" s="97" t="s">
        <v>39</v>
      </c>
      <c r="M1" s="97" t="s">
        <v>40</v>
      </c>
      <c r="N1" s="97" t="s">
        <v>41</v>
      </c>
      <c r="O1" s="97" t="s">
        <v>42</v>
      </c>
      <c r="P1" s="97" t="s">
        <v>43</v>
      </c>
      <c r="Q1" s="97" t="s">
        <v>44</v>
      </c>
      <c r="R1" s="86" t="s">
        <v>100</v>
      </c>
      <c r="S1" s="86" t="s">
        <v>101</v>
      </c>
    </row>
    <row r="2" spans="5:20" ht="32.1" customHeight="1">
      <c r="E2" s="98" t="s">
        <v>58</v>
      </c>
      <c r="F2" s="99">
        <v>949907877</v>
      </c>
      <c r="G2" s="83">
        <v>0.14265335200001061</v>
      </c>
      <c r="H2" s="83">
        <v>0.4086636689106582</v>
      </c>
      <c r="I2" s="83">
        <v>0.79999999920363773</v>
      </c>
      <c r="J2" s="83">
        <v>1.1943986808916618</v>
      </c>
      <c r="K2" s="83">
        <v>1.6339193371628813</v>
      </c>
      <c r="L2" s="83">
        <v>1.5240697065675546</v>
      </c>
      <c r="M2" s="83">
        <v>1.307388071442972</v>
      </c>
      <c r="N2" s="83">
        <v>1.1460308182447365</v>
      </c>
      <c r="O2" s="83">
        <v>1.2064664224157085</v>
      </c>
      <c r="P2" s="83">
        <v>4.3092202543200004</v>
      </c>
      <c r="Q2" s="101">
        <v>31321</v>
      </c>
      <c r="R2" s="87">
        <v>0.70000000000000007</v>
      </c>
      <c r="S2" s="87">
        <v>0.90373634269109571</v>
      </c>
    </row>
    <row r="4" spans="5:20">
      <c r="E4" s="146" t="s">
        <v>48</v>
      </c>
      <c r="F4" s="146" t="s">
        <v>59</v>
      </c>
      <c r="G4" s="146" t="s">
        <v>59</v>
      </c>
      <c r="H4" s="146" t="s">
        <v>59</v>
      </c>
      <c r="I4" s="146" t="s">
        <v>59</v>
      </c>
      <c r="J4" s="146" t="s">
        <v>59</v>
      </c>
      <c r="K4" s="146" t="s">
        <v>59</v>
      </c>
      <c r="L4" s="146" t="s">
        <v>59</v>
      </c>
      <c r="M4" s="146" t="s">
        <v>59</v>
      </c>
      <c r="N4" s="146" t="s">
        <v>59</v>
      </c>
      <c r="O4" s="146" t="s">
        <v>59</v>
      </c>
      <c r="P4" s="146" t="s">
        <v>59</v>
      </c>
      <c r="Q4" s="146" t="s">
        <v>59</v>
      </c>
      <c r="R4" s="146" t="s">
        <v>59</v>
      </c>
      <c r="S4" s="146" t="s">
        <v>59</v>
      </c>
      <c r="T4" s="103"/>
    </row>
    <row r="5" spans="5:20">
      <c r="E5" s="146" t="s">
        <v>57</v>
      </c>
      <c r="F5" s="146" t="s">
        <v>59</v>
      </c>
      <c r="G5" s="146" t="s">
        <v>59</v>
      </c>
      <c r="H5" s="146" t="s">
        <v>59</v>
      </c>
      <c r="I5" s="146" t="s">
        <v>59</v>
      </c>
      <c r="J5" s="146" t="s">
        <v>59</v>
      </c>
      <c r="K5" s="146" t="s">
        <v>59</v>
      </c>
      <c r="L5" s="146" t="s">
        <v>59</v>
      </c>
      <c r="M5" s="146" t="s">
        <v>59</v>
      </c>
      <c r="N5" s="146" t="s">
        <v>59</v>
      </c>
      <c r="O5" s="146" t="s">
        <v>59</v>
      </c>
      <c r="P5" s="146" t="s">
        <v>59</v>
      </c>
      <c r="Q5" s="146" t="s">
        <v>59</v>
      </c>
      <c r="R5" s="146" t="s">
        <v>59</v>
      </c>
      <c r="S5" s="146" t="s">
        <v>59</v>
      </c>
      <c r="T5" s="103"/>
    </row>
    <row r="6" spans="5:20">
      <c r="E6" s="147" t="s">
        <v>49</v>
      </c>
      <c r="F6" s="147" t="s">
        <v>59</v>
      </c>
      <c r="G6" s="147" t="s">
        <v>59</v>
      </c>
      <c r="H6" s="147" t="s">
        <v>59</v>
      </c>
      <c r="I6" s="147" t="s">
        <v>59</v>
      </c>
      <c r="J6" s="147" t="s">
        <v>59</v>
      </c>
      <c r="K6" s="147" t="s">
        <v>59</v>
      </c>
      <c r="L6" s="147" t="s">
        <v>59</v>
      </c>
      <c r="M6" s="147" t="s">
        <v>59</v>
      </c>
      <c r="N6" s="147" t="s">
        <v>59</v>
      </c>
      <c r="O6" s="147" t="s">
        <v>59</v>
      </c>
      <c r="P6" s="147" t="s">
        <v>59</v>
      </c>
      <c r="Q6" s="147" t="s">
        <v>59</v>
      </c>
      <c r="R6" s="147" t="s">
        <v>59</v>
      </c>
      <c r="S6" s="147" t="s">
        <v>59</v>
      </c>
      <c r="T6" s="103"/>
    </row>
    <row r="7" spans="5:20" ht="54.75" customHeight="1">
      <c r="E7" s="148" t="s">
        <v>75</v>
      </c>
      <c r="F7" s="148" t="s">
        <v>59</v>
      </c>
      <c r="G7" s="148" t="s">
        <v>59</v>
      </c>
      <c r="H7" s="148" t="s">
        <v>59</v>
      </c>
      <c r="I7" s="148" t="s">
        <v>59</v>
      </c>
      <c r="J7" s="148" t="s">
        <v>59</v>
      </c>
      <c r="K7" s="148" t="s">
        <v>59</v>
      </c>
      <c r="L7" s="148" t="s">
        <v>59</v>
      </c>
      <c r="M7" s="148" t="s">
        <v>59</v>
      </c>
      <c r="N7" s="148" t="s">
        <v>59</v>
      </c>
      <c r="O7" s="148" t="s">
        <v>59</v>
      </c>
      <c r="P7" s="148" t="s">
        <v>59</v>
      </c>
      <c r="Q7" s="148" t="s">
        <v>59</v>
      </c>
      <c r="R7" s="148" t="s">
        <v>59</v>
      </c>
      <c r="S7" s="148" t="s">
        <v>59</v>
      </c>
      <c r="T7" s="103"/>
    </row>
  </sheetData>
  <sheetProtection algorithmName="SHA-512" hashValue="ApnRqFihuM3JnMr03iwGsztQdxhgR1xU0wqHaQcsKEXBTh4NH5y0SRhCsnYpg7x6GyUU8AbXjsZcd4wN89osMA==" saltValue="5ptCCRGNWRYe6v4IX1CuJ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73">
    <pageSetUpPr fitToPage="1"/>
  </sheetPr>
  <dimension ref="E1:T7"/>
  <sheetViews>
    <sheetView showGridLines="0" zoomScaleNormal="100" workbookViewId="0"/>
  </sheetViews>
  <sheetFormatPr defaultColWidth="9.140625" defaultRowHeight="16.5"/>
  <cols>
    <col min="1" max="2" width="9.140625" style="48"/>
    <col min="3" max="4" width="3.140625" style="48" customWidth="1"/>
    <col min="5" max="5" width="47.42578125" style="48" customWidth="1"/>
    <col min="6" max="6" width="10" style="48" bestFit="1" customWidth="1"/>
    <col min="7" max="15" width="9.140625" style="48"/>
    <col min="16" max="16" width="9.140625" style="48" customWidth="1"/>
    <col min="17" max="17" width="9.85546875" style="48" bestFit="1" customWidth="1"/>
    <col min="18" max="18" width="9.140625" style="48" customWidth="1"/>
    <col min="19" max="16384" width="9.140625" style="48"/>
  </cols>
  <sheetData>
    <row r="1" spans="5:20" ht="72">
      <c r="E1" s="96">
        <v>44074</v>
      </c>
      <c r="F1" s="97" t="s">
        <v>0</v>
      </c>
      <c r="G1" s="97" t="s">
        <v>34</v>
      </c>
      <c r="H1" s="97" t="s">
        <v>35</v>
      </c>
      <c r="I1" s="97" t="s">
        <v>36</v>
      </c>
      <c r="J1" s="97" t="s">
        <v>37</v>
      </c>
      <c r="K1" s="97" t="s">
        <v>38</v>
      </c>
      <c r="L1" s="97" t="s">
        <v>39</v>
      </c>
      <c r="M1" s="97" t="s">
        <v>40</v>
      </c>
      <c r="N1" s="97" t="s">
        <v>41</v>
      </c>
      <c r="O1" s="97" t="s">
        <v>42</v>
      </c>
      <c r="P1" s="97" t="s">
        <v>43</v>
      </c>
      <c r="Q1" s="97" t="s">
        <v>44</v>
      </c>
      <c r="R1" s="86" t="s">
        <v>98</v>
      </c>
      <c r="S1" s="86" t="s">
        <v>99</v>
      </c>
    </row>
    <row r="2" spans="5:20" ht="32.1" customHeight="1">
      <c r="E2" s="98" t="s">
        <v>58</v>
      </c>
      <c r="F2" s="99">
        <v>949907877</v>
      </c>
      <c r="G2" s="83">
        <v>0.12242399499999834</v>
      </c>
      <c r="H2" s="83">
        <v>0.38870703727467149</v>
      </c>
      <c r="I2" s="83">
        <v>0.7804477300671131</v>
      </c>
      <c r="J2" s="83">
        <v>1.0502471161761395</v>
      </c>
      <c r="K2" s="83">
        <v>1.6152412501567737</v>
      </c>
      <c r="L2" s="83">
        <v>1.5118803145750315</v>
      </c>
      <c r="M2" s="83">
        <v>1.291710357957232</v>
      </c>
      <c r="N2" s="83">
        <v>1.1328311392156287</v>
      </c>
      <c r="O2" s="83">
        <v>1.2090034717351594</v>
      </c>
      <c r="P2" s="83">
        <v>4.315464892204</v>
      </c>
      <c r="Q2" s="101">
        <v>31321</v>
      </c>
      <c r="R2" s="87">
        <v>0.85000000000000009</v>
      </c>
      <c r="S2" s="87">
        <v>1.0533145374278332</v>
      </c>
    </row>
    <row r="4" spans="5:20">
      <c r="E4" s="146" t="s">
        <v>48</v>
      </c>
      <c r="F4" s="146" t="s">
        <v>59</v>
      </c>
      <c r="G4" s="146" t="s">
        <v>59</v>
      </c>
      <c r="H4" s="146" t="s">
        <v>59</v>
      </c>
      <c r="I4" s="146" t="s">
        <v>59</v>
      </c>
      <c r="J4" s="146" t="s">
        <v>59</v>
      </c>
      <c r="K4" s="146" t="s">
        <v>59</v>
      </c>
      <c r="L4" s="146" t="s">
        <v>59</v>
      </c>
      <c r="M4" s="146" t="s">
        <v>59</v>
      </c>
      <c r="N4" s="146" t="s">
        <v>59</v>
      </c>
      <c r="O4" s="146" t="s">
        <v>59</v>
      </c>
      <c r="P4" s="146" t="s">
        <v>59</v>
      </c>
      <c r="Q4" s="146" t="s">
        <v>59</v>
      </c>
      <c r="R4" s="146" t="s">
        <v>59</v>
      </c>
      <c r="S4" s="146" t="s">
        <v>59</v>
      </c>
      <c r="T4" s="103"/>
    </row>
    <row r="5" spans="5:20">
      <c r="E5" s="146" t="s">
        <v>57</v>
      </c>
      <c r="F5" s="146" t="s">
        <v>59</v>
      </c>
      <c r="G5" s="146" t="s">
        <v>59</v>
      </c>
      <c r="H5" s="146" t="s">
        <v>59</v>
      </c>
      <c r="I5" s="146" t="s">
        <v>59</v>
      </c>
      <c r="J5" s="146" t="s">
        <v>59</v>
      </c>
      <c r="K5" s="146" t="s">
        <v>59</v>
      </c>
      <c r="L5" s="146" t="s">
        <v>59</v>
      </c>
      <c r="M5" s="146" t="s">
        <v>59</v>
      </c>
      <c r="N5" s="146" t="s">
        <v>59</v>
      </c>
      <c r="O5" s="146" t="s">
        <v>59</v>
      </c>
      <c r="P5" s="146" t="s">
        <v>59</v>
      </c>
      <c r="Q5" s="146" t="s">
        <v>59</v>
      </c>
      <c r="R5" s="146" t="s">
        <v>59</v>
      </c>
      <c r="S5" s="146" t="s">
        <v>59</v>
      </c>
      <c r="T5" s="103"/>
    </row>
    <row r="6" spans="5:20">
      <c r="E6" s="147" t="s">
        <v>49</v>
      </c>
      <c r="F6" s="147" t="s">
        <v>59</v>
      </c>
      <c r="G6" s="147" t="s">
        <v>59</v>
      </c>
      <c r="H6" s="147" t="s">
        <v>59</v>
      </c>
      <c r="I6" s="147" t="s">
        <v>59</v>
      </c>
      <c r="J6" s="147" t="s">
        <v>59</v>
      </c>
      <c r="K6" s="147" t="s">
        <v>59</v>
      </c>
      <c r="L6" s="147" t="s">
        <v>59</v>
      </c>
      <c r="M6" s="147" t="s">
        <v>59</v>
      </c>
      <c r="N6" s="147" t="s">
        <v>59</v>
      </c>
      <c r="O6" s="147" t="s">
        <v>59</v>
      </c>
      <c r="P6" s="147" t="s">
        <v>59</v>
      </c>
      <c r="Q6" s="147" t="s">
        <v>59</v>
      </c>
      <c r="R6" s="147" t="s">
        <v>59</v>
      </c>
      <c r="S6" s="147" t="s">
        <v>59</v>
      </c>
      <c r="T6" s="103"/>
    </row>
    <row r="7" spans="5:20" ht="54.75" customHeight="1">
      <c r="E7" s="148" t="s">
        <v>75</v>
      </c>
      <c r="F7" s="148" t="s">
        <v>59</v>
      </c>
      <c r="G7" s="148" t="s">
        <v>59</v>
      </c>
      <c r="H7" s="148" t="s">
        <v>59</v>
      </c>
      <c r="I7" s="148" t="s">
        <v>59</v>
      </c>
      <c r="J7" s="148" t="s">
        <v>59</v>
      </c>
      <c r="K7" s="148" t="s">
        <v>59</v>
      </c>
      <c r="L7" s="148" t="s">
        <v>59</v>
      </c>
      <c r="M7" s="148" t="s">
        <v>59</v>
      </c>
      <c r="N7" s="148" t="s">
        <v>59</v>
      </c>
      <c r="O7" s="148" t="s">
        <v>59</v>
      </c>
      <c r="P7" s="148" t="s">
        <v>59</v>
      </c>
      <c r="Q7" s="148" t="s">
        <v>59</v>
      </c>
      <c r="R7" s="148" t="s">
        <v>59</v>
      </c>
      <c r="S7" s="148" t="s">
        <v>59</v>
      </c>
      <c r="T7" s="103"/>
    </row>
  </sheetData>
  <sheetProtection algorithmName="SHA-512" hashValue="GYpAHPx47AwVRyOlb38d68hMDdciCOwit1xskp12AnzJnRKQ2BL6925gHhalhFuHxV0jNsN7rGS8ZGeO3R401w==" saltValue="lfZPvC4GBQKZh75F9bYI9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74">
    <pageSetUpPr fitToPage="1"/>
  </sheetPr>
  <dimension ref="E1:T7"/>
  <sheetViews>
    <sheetView showGridLines="0" zoomScaleNormal="100" workbookViewId="0"/>
  </sheetViews>
  <sheetFormatPr defaultColWidth="9.140625" defaultRowHeight="16.5"/>
  <cols>
    <col min="1" max="2" width="9.140625" style="48"/>
    <col min="3" max="4" width="3.140625" style="48" customWidth="1"/>
    <col min="5" max="5" width="47.42578125" style="48" customWidth="1"/>
    <col min="6" max="6" width="10" style="48" bestFit="1" customWidth="1"/>
    <col min="7" max="15" width="9.140625" style="48"/>
    <col min="16" max="16" width="9.140625" style="48" customWidth="1"/>
    <col min="17" max="17" width="9.85546875" style="48" bestFit="1" customWidth="1"/>
    <col min="18" max="18" width="9.140625" style="48" customWidth="1"/>
    <col min="19" max="16384" width="9.140625" style="48"/>
  </cols>
  <sheetData>
    <row r="1" spans="5:20" ht="72">
      <c r="E1" s="96">
        <v>44043</v>
      </c>
      <c r="F1" s="97" t="s">
        <v>0</v>
      </c>
      <c r="G1" s="97" t="s">
        <v>34</v>
      </c>
      <c r="H1" s="97" t="s">
        <v>35</v>
      </c>
      <c r="I1" s="97" t="s">
        <v>36</v>
      </c>
      <c r="J1" s="97" t="s">
        <v>37</v>
      </c>
      <c r="K1" s="97" t="s">
        <v>38</v>
      </c>
      <c r="L1" s="97" t="s">
        <v>39</v>
      </c>
      <c r="M1" s="97" t="s">
        <v>40</v>
      </c>
      <c r="N1" s="97" t="s">
        <v>41</v>
      </c>
      <c r="O1" s="97" t="s">
        <v>42</v>
      </c>
      <c r="P1" s="97" t="s">
        <v>43</v>
      </c>
      <c r="Q1" s="97" t="s">
        <v>44</v>
      </c>
      <c r="R1" s="86" t="s">
        <v>98</v>
      </c>
      <c r="S1" s="86" t="s">
        <v>99</v>
      </c>
    </row>
    <row r="2" spans="5:20" ht="32.1" customHeight="1">
      <c r="E2" s="98" t="s">
        <v>58</v>
      </c>
      <c r="F2" s="99">
        <v>949907877</v>
      </c>
      <c r="G2" s="83">
        <v>0.14303228400001089</v>
      </c>
      <c r="H2" s="83">
        <v>0.40975209972142768</v>
      </c>
      <c r="I2" s="83">
        <v>0.78141065124885944</v>
      </c>
      <c r="J2" s="83">
        <v>0.9266886319317047</v>
      </c>
      <c r="K2" s="83">
        <v>1.6594067613557639</v>
      </c>
      <c r="L2" s="83">
        <v>1.499346713772276</v>
      </c>
      <c r="M2" s="83">
        <v>1.2801353250313285</v>
      </c>
      <c r="N2" s="83">
        <v>1.1260634656247381</v>
      </c>
      <c r="O2" s="83">
        <v>1.2140717552901137</v>
      </c>
      <c r="P2" s="83">
        <v>4.3223448432399998</v>
      </c>
      <c r="Q2" s="101">
        <v>31321</v>
      </c>
      <c r="R2" s="87">
        <v>0.85000000000000009</v>
      </c>
      <c r="S2" s="87">
        <v>1.0533145374278332</v>
      </c>
    </row>
    <row r="4" spans="5:20">
      <c r="E4" s="146" t="s">
        <v>48</v>
      </c>
      <c r="F4" s="146" t="s">
        <v>59</v>
      </c>
      <c r="G4" s="146" t="s">
        <v>59</v>
      </c>
      <c r="H4" s="146" t="s">
        <v>59</v>
      </c>
      <c r="I4" s="146" t="s">
        <v>59</v>
      </c>
      <c r="J4" s="146" t="s">
        <v>59</v>
      </c>
      <c r="K4" s="146" t="s">
        <v>59</v>
      </c>
      <c r="L4" s="146" t="s">
        <v>59</v>
      </c>
      <c r="M4" s="146" t="s">
        <v>59</v>
      </c>
      <c r="N4" s="146" t="s">
        <v>59</v>
      </c>
      <c r="O4" s="146" t="s">
        <v>59</v>
      </c>
      <c r="P4" s="146" t="s">
        <v>59</v>
      </c>
      <c r="Q4" s="146" t="s">
        <v>59</v>
      </c>
      <c r="R4" s="146" t="s">
        <v>59</v>
      </c>
      <c r="S4" s="146" t="s">
        <v>59</v>
      </c>
      <c r="T4" s="103"/>
    </row>
    <row r="5" spans="5:20">
      <c r="E5" s="146" t="s">
        <v>57</v>
      </c>
      <c r="F5" s="146" t="s">
        <v>59</v>
      </c>
      <c r="G5" s="146" t="s">
        <v>59</v>
      </c>
      <c r="H5" s="146" t="s">
        <v>59</v>
      </c>
      <c r="I5" s="146" t="s">
        <v>59</v>
      </c>
      <c r="J5" s="146" t="s">
        <v>59</v>
      </c>
      <c r="K5" s="146" t="s">
        <v>59</v>
      </c>
      <c r="L5" s="146" t="s">
        <v>59</v>
      </c>
      <c r="M5" s="146" t="s">
        <v>59</v>
      </c>
      <c r="N5" s="146" t="s">
        <v>59</v>
      </c>
      <c r="O5" s="146" t="s">
        <v>59</v>
      </c>
      <c r="P5" s="146" t="s">
        <v>59</v>
      </c>
      <c r="Q5" s="146" t="s">
        <v>59</v>
      </c>
      <c r="R5" s="146" t="s">
        <v>59</v>
      </c>
      <c r="S5" s="146" t="s">
        <v>59</v>
      </c>
      <c r="T5" s="103"/>
    </row>
    <row r="6" spans="5:20">
      <c r="E6" s="147" t="s">
        <v>49</v>
      </c>
      <c r="F6" s="147" t="s">
        <v>59</v>
      </c>
      <c r="G6" s="147" t="s">
        <v>59</v>
      </c>
      <c r="H6" s="147" t="s">
        <v>59</v>
      </c>
      <c r="I6" s="147" t="s">
        <v>59</v>
      </c>
      <c r="J6" s="147" t="s">
        <v>59</v>
      </c>
      <c r="K6" s="147" t="s">
        <v>59</v>
      </c>
      <c r="L6" s="147" t="s">
        <v>59</v>
      </c>
      <c r="M6" s="147" t="s">
        <v>59</v>
      </c>
      <c r="N6" s="147" t="s">
        <v>59</v>
      </c>
      <c r="O6" s="147" t="s">
        <v>59</v>
      </c>
      <c r="P6" s="147" t="s">
        <v>59</v>
      </c>
      <c r="Q6" s="147" t="s">
        <v>59</v>
      </c>
      <c r="R6" s="147" t="s">
        <v>59</v>
      </c>
      <c r="S6" s="147" t="s">
        <v>59</v>
      </c>
      <c r="T6" s="103"/>
    </row>
    <row r="7" spans="5:20" ht="54.75" customHeight="1">
      <c r="E7" s="148" t="s">
        <v>75</v>
      </c>
      <c r="F7" s="148" t="s">
        <v>59</v>
      </c>
      <c r="G7" s="148" t="s">
        <v>59</v>
      </c>
      <c r="H7" s="148" t="s">
        <v>59</v>
      </c>
      <c r="I7" s="148" t="s">
        <v>59</v>
      </c>
      <c r="J7" s="148" t="s">
        <v>59</v>
      </c>
      <c r="K7" s="148" t="s">
        <v>59</v>
      </c>
      <c r="L7" s="148" t="s">
        <v>59</v>
      </c>
      <c r="M7" s="148" t="s">
        <v>59</v>
      </c>
      <c r="N7" s="148" t="s">
        <v>59</v>
      </c>
      <c r="O7" s="148" t="s">
        <v>59</v>
      </c>
      <c r="P7" s="148" t="s">
        <v>59</v>
      </c>
      <c r="Q7" s="148" t="s">
        <v>59</v>
      </c>
      <c r="R7" s="148" t="s">
        <v>59</v>
      </c>
      <c r="S7" s="148" t="s">
        <v>59</v>
      </c>
      <c r="T7" s="103"/>
    </row>
  </sheetData>
  <sheetProtection algorithmName="SHA-512" hashValue="NHEWp2gwBAc2XvYBtPr9otvXG4dbNzY+sjULL8vuetT//oaKM/sY3Ch/VTHrHmD8ZPyAV53VpJWimabNPvAmbA==" saltValue="fYPoTfsnKZUEpsjyzbaHi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75">
    <pageSetUpPr fitToPage="1"/>
  </sheetPr>
  <dimension ref="E1:T7"/>
  <sheetViews>
    <sheetView showGridLines="0" zoomScaleNormal="100" workbookViewId="0"/>
  </sheetViews>
  <sheetFormatPr defaultColWidth="9.140625" defaultRowHeight="16.5"/>
  <cols>
    <col min="1" max="2" width="9.140625" style="48"/>
    <col min="3" max="4" width="3.140625" style="48" customWidth="1"/>
    <col min="5" max="5" width="47.42578125" style="48" customWidth="1"/>
    <col min="6" max="6" width="10" style="48" bestFit="1" customWidth="1"/>
    <col min="7" max="15" width="9.140625" style="48"/>
    <col min="16" max="16" width="9.140625" style="48" customWidth="1"/>
    <col min="17" max="17" width="9.85546875" style="48" bestFit="1" customWidth="1"/>
    <col min="18" max="18" width="9.140625" style="48" customWidth="1"/>
    <col min="19" max="16384" width="9.140625" style="48"/>
  </cols>
  <sheetData>
    <row r="1" spans="5:20" ht="72">
      <c r="E1" s="96">
        <v>44012</v>
      </c>
      <c r="F1" s="97" t="s">
        <v>0</v>
      </c>
      <c r="G1" s="97" t="s">
        <v>34</v>
      </c>
      <c r="H1" s="97" t="s">
        <v>35</v>
      </c>
      <c r="I1" s="97" t="s">
        <v>36</v>
      </c>
      <c r="J1" s="97" t="s">
        <v>37</v>
      </c>
      <c r="K1" s="97" t="s">
        <v>38</v>
      </c>
      <c r="L1" s="97" t="s">
        <v>39</v>
      </c>
      <c r="M1" s="97" t="s">
        <v>40</v>
      </c>
      <c r="N1" s="97" t="s">
        <v>41</v>
      </c>
      <c r="O1" s="97" t="s">
        <v>42</v>
      </c>
      <c r="P1" s="97" t="s">
        <v>43</v>
      </c>
      <c r="Q1" s="97" t="s">
        <v>44</v>
      </c>
      <c r="R1" s="86" t="s">
        <v>98</v>
      </c>
      <c r="S1" s="86" t="s">
        <v>99</v>
      </c>
    </row>
    <row r="2" spans="5:20" ht="32.1" customHeight="1">
      <c r="E2" s="98" t="s">
        <v>58</v>
      </c>
      <c r="F2" s="99">
        <v>949907877</v>
      </c>
      <c r="G2" s="100">
        <v>0.12274959100000427</v>
      </c>
      <c r="H2" s="100">
        <v>0.3897435898393864</v>
      </c>
      <c r="I2" s="100">
        <v>0.78253706729121131</v>
      </c>
      <c r="J2" s="100">
        <v>0.78253706729121131</v>
      </c>
      <c r="K2" s="100">
        <v>1.6618196921721617</v>
      </c>
      <c r="L2" s="100">
        <v>1.4798787894434007</v>
      </c>
      <c r="M2" s="100">
        <v>1.2688094042741183</v>
      </c>
      <c r="N2" s="100">
        <v>1.1163542745413091</v>
      </c>
      <c r="O2" s="100">
        <v>1.2199113204120593</v>
      </c>
      <c r="P2" s="100">
        <v>4.3286403392170003</v>
      </c>
      <c r="Q2" s="101">
        <v>31321</v>
      </c>
      <c r="R2" s="87">
        <v>0.85000000000000009</v>
      </c>
      <c r="S2" s="87">
        <v>1.0533145374278332</v>
      </c>
    </row>
    <row r="4" spans="5:20">
      <c r="E4" s="146" t="s">
        <v>48</v>
      </c>
      <c r="F4" s="146" t="s">
        <v>59</v>
      </c>
      <c r="G4" s="146" t="s">
        <v>59</v>
      </c>
      <c r="H4" s="146" t="s">
        <v>59</v>
      </c>
      <c r="I4" s="146" t="s">
        <v>59</v>
      </c>
      <c r="J4" s="146" t="s">
        <v>59</v>
      </c>
      <c r="K4" s="146" t="s">
        <v>59</v>
      </c>
      <c r="L4" s="146" t="s">
        <v>59</v>
      </c>
      <c r="M4" s="146" t="s">
        <v>59</v>
      </c>
      <c r="N4" s="146" t="s">
        <v>59</v>
      </c>
      <c r="O4" s="146" t="s">
        <v>59</v>
      </c>
      <c r="P4" s="146" t="s">
        <v>59</v>
      </c>
      <c r="Q4" s="146" t="s">
        <v>59</v>
      </c>
      <c r="R4" s="146" t="s">
        <v>59</v>
      </c>
      <c r="S4" s="146" t="s">
        <v>59</v>
      </c>
      <c r="T4" s="103"/>
    </row>
    <row r="5" spans="5:20">
      <c r="E5" s="146" t="s">
        <v>57</v>
      </c>
      <c r="F5" s="146" t="s">
        <v>59</v>
      </c>
      <c r="G5" s="146" t="s">
        <v>59</v>
      </c>
      <c r="H5" s="146" t="s">
        <v>59</v>
      </c>
      <c r="I5" s="146" t="s">
        <v>59</v>
      </c>
      <c r="J5" s="146" t="s">
        <v>59</v>
      </c>
      <c r="K5" s="146" t="s">
        <v>59</v>
      </c>
      <c r="L5" s="146" t="s">
        <v>59</v>
      </c>
      <c r="M5" s="146" t="s">
        <v>59</v>
      </c>
      <c r="N5" s="146" t="s">
        <v>59</v>
      </c>
      <c r="O5" s="146" t="s">
        <v>59</v>
      </c>
      <c r="P5" s="146" t="s">
        <v>59</v>
      </c>
      <c r="Q5" s="146" t="s">
        <v>59</v>
      </c>
      <c r="R5" s="146" t="s">
        <v>59</v>
      </c>
      <c r="S5" s="146" t="s">
        <v>59</v>
      </c>
      <c r="T5" s="103"/>
    </row>
    <row r="6" spans="5:20">
      <c r="E6" s="147" t="s">
        <v>49</v>
      </c>
      <c r="F6" s="147" t="s">
        <v>59</v>
      </c>
      <c r="G6" s="147" t="s">
        <v>59</v>
      </c>
      <c r="H6" s="147" t="s">
        <v>59</v>
      </c>
      <c r="I6" s="147" t="s">
        <v>59</v>
      </c>
      <c r="J6" s="147" t="s">
        <v>59</v>
      </c>
      <c r="K6" s="147" t="s">
        <v>59</v>
      </c>
      <c r="L6" s="147" t="s">
        <v>59</v>
      </c>
      <c r="M6" s="147" t="s">
        <v>59</v>
      </c>
      <c r="N6" s="147" t="s">
        <v>59</v>
      </c>
      <c r="O6" s="147" t="s">
        <v>59</v>
      </c>
      <c r="P6" s="147" t="s">
        <v>59</v>
      </c>
      <c r="Q6" s="147" t="s">
        <v>59</v>
      </c>
      <c r="R6" s="147" t="s">
        <v>59</v>
      </c>
      <c r="S6" s="147" t="s">
        <v>59</v>
      </c>
      <c r="T6" s="103"/>
    </row>
    <row r="7" spans="5:20" ht="54.75" customHeight="1">
      <c r="E7" s="148" t="s">
        <v>75</v>
      </c>
      <c r="F7" s="148" t="s">
        <v>59</v>
      </c>
      <c r="G7" s="148" t="s">
        <v>59</v>
      </c>
      <c r="H7" s="148" t="s">
        <v>59</v>
      </c>
      <c r="I7" s="148" t="s">
        <v>59</v>
      </c>
      <c r="J7" s="148" t="s">
        <v>59</v>
      </c>
      <c r="K7" s="148" t="s">
        <v>59</v>
      </c>
      <c r="L7" s="148" t="s">
        <v>59</v>
      </c>
      <c r="M7" s="148" t="s">
        <v>59</v>
      </c>
      <c r="N7" s="148" t="s">
        <v>59</v>
      </c>
      <c r="O7" s="148" t="s">
        <v>59</v>
      </c>
      <c r="P7" s="148" t="s">
        <v>59</v>
      </c>
      <c r="Q7" s="148" t="s">
        <v>59</v>
      </c>
      <c r="R7" s="148" t="s">
        <v>59</v>
      </c>
      <c r="S7" s="148" t="s">
        <v>59</v>
      </c>
      <c r="T7" s="103"/>
    </row>
  </sheetData>
  <sheetProtection algorithmName="SHA-512" hashValue="sAnqZcSMZ6zgVczLG8hTt1hj6wTyjF80qCXo5JaHfRq0oesjhXNvcQ/zn9oo8+fLwQ8O/Qk2APzlb7qzKdzDhw==" saltValue="Fav9jLWIGTn1iDILmsI3u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76">
    <pageSetUpPr fitToPage="1"/>
  </sheetPr>
  <dimension ref="E1:T7"/>
  <sheetViews>
    <sheetView showGridLines="0" zoomScaleNormal="100" workbookViewId="0"/>
  </sheetViews>
  <sheetFormatPr defaultColWidth="9.140625" defaultRowHeight="16.5"/>
  <cols>
    <col min="1" max="2" width="9.140625" style="48"/>
    <col min="3" max="4" width="3.140625" style="48" customWidth="1"/>
    <col min="5" max="5" width="47.42578125" style="48" customWidth="1"/>
    <col min="6" max="6" width="10" style="48" bestFit="1" customWidth="1"/>
    <col min="7" max="15" width="9.140625" style="48"/>
    <col min="16" max="16" width="9.140625" style="48" customWidth="1"/>
    <col min="17" max="17" width="9.85546875" style="48" bestFit="1" customWidth="1"/>
    <col min="18" max="18" width="9.140625" style="48" customWidth="1"/>
    <col min="19" max="16384" width="9.140625" style="48"/>
  </cols>
  <sheetData>
    <row r="1" spans="5:20" ht="72">
      <c r="E1" s="96">
        <v>43982</v>
      </c>
      <c r="F1" s="97" t="s">
        <v>0</v>
      </c>
      <c r="G1" s="97" t="s">
        <v>34</v>
      </c>
      <c r="H1" s="97" t="s">
        <v>35</v>
      </c>
      <c r="I1" s="97" t="s">
        <v>36</v>
      </c>
      <c r="J1" s="97" t="s">
        <v>37</v>
      </c>
      <c r="K1" s="97" t="s">
        <v>38</v>
      </c>
      <c r="L1" s="97" t="s">
        <v>39</v>
      </c>
      <c r="M1" s="97" t="s">
        <v>40</v>
      </c>
      <c r="N1" s="97" t="s">
        <v>41</v>
      </c>
      <c r="O1" s="97" t="s">
        <v>42</v>
      </c>
      <c r="P1" s="97" t="s">
        <v>43</v>
      </c>
      <c r="Q1" s="97" t="s">
        <v>44</v>
      </c>
      <c r="R1" s="104" t="s">
        <v>96</v>
      </c>
      <c r="S1" s="104" t="s">
        <v>97</v>
      </c>
    </row>
    <row r="2" spans="5:20" ht="32.1" customHeight="1">
      <c r="E2" s="98" t="s">
        <v>58</v>
      </c>
      <c r="F2" s="99">
        <v>949907877</v>
      </c>
      <c r="G2" s="100">
        <v>0.14341323500000058</v>
      </c>
      <c r="H2" s="100">
        <v>0.39022386516740504</v>
      </c>
      <c r="I2" s="100">
        <v>0.80428954403082287</v>
      </c>
      <c r="J2" s="100">
        <v>0.6589785827760819</v>
      </c>
      <c r="K2" s="100">
        <v>1.6638935099403174</v>
      </c>
      <c r="L2" s="100">
        <v>1.4745169402098357</v>
      </c>
      <c r="M2" s="100">
        <v>1.2571915717950688</v>
      </c>
      <c r="N2" s="100">
        <v>1.1090293511056171</v>
      </c>
      <c r="O2" s="100">
        <v>1.226367509110049</v>
      </c>
      <c r="P2" s="100">
        <v>4.3355761168880003</v>
      </c>
      <c r="Q2" s="101">
        <v>31321</v>
      </c>
      <c r="R2" s="105">
        <v>0.85000000000000009</v>
      </c>
      <c r="S2" s="105">
        <v>1.0540618790537741</v>
      </c>
    </row>
    <row r="4" spans="5:20">
      <c r="E4" s="146" t="s">
        <v>48</v>
      </c>
      <c r="F4" s="146" t="s">
        <v>59</v>
      </c>
      <c r="G4" s="146" t="s">
        <v>59</v>
      </c>
      <c r="H4" s="146" t="s">
        <v>59</v>
      </c>
      <c r="I4" s="146" t="s">
        <v>59</v>
      </c>
      <c r="J4" s="146" t="s">
        <v>59</v>
      </c>
      <c r="K4" s="146" t="s">
        <v>59</v>
      </c>
      <c r="L4" s="146" t="s">
        <v>59</v>
      </c>
      <c r="M4" s="146" t="s">
        <v>59</v>
      </c>
      <c r="N4" s="146" t="s">
        <v>59</v>
      </c>
      <c r="O4" s="146" t="s">
        <v>59</v>
      </c>
      <c r="P4" s="146" t="s">
        <v>59</v>
      </c>
      <c r="Q4" s="146" t="s">
        <v>59</v>
      </c>
      <c r="R4" s="146" t="s">
        <v>59</v>
      </c>
      <c r="S4" s="146" t="s">
        <v>59</v>
      </c>
      <c r="T4" s="103"/>
    </row>
    <row r="5" spans="5:20">
      <c r="E5" s="146" t="s">
        <v>57</v>
      </c>
      <c r="F5" s="146" t="s">
        <v>59</v>
      </c>
      <c r="G5" s="146" t="s">
        <v>59</v>
      </c>
      <c r="H5" s="146" t="s">
        <v>59</v>
      </c>
      <c r="I5" s="146" t="s">
        <v>59</v>
      </c>
      <c r="J5" s="146" t="s">
        <v>59</v>
      </c>
      <c r="K5" s="146" t="s">
        <v>59</v>
      </c>
      <c r="L5" s="146" t="s">
        <v>59</v>
      </c>
      <c r="M5" s="146" t="s">
        <v>59</v>
      </c>
      <c r="N5" s="146" t="s">
        <v>59</v>
      </c>
      <c r="O5" s="146" t="s">
        <v>59</v>
      </c>
      <c r="P5" s="146" t="s">
        <v>59</v>
      </c>
      <c r="Q5" s="146" t="s">
        <v>59</v>
      </c>
      <c r="R5" s="146" t="s">
        <v>59</v>
      </c>
      <c r="S5" s="146" t="s">
        <v>59</v>
      </c>
      <c r="T5" s="103"/>
    </row>
    <row r="6" spans="5:20">
      <c r="E6" s="147" t="s">
        <v>49</v>
      </c>
      <c r="F6" s="147" t="s">
        <v>59</v>
      </c>
      <c r="G6" s="147" t="s">
        <v>59</v>
      </c>
      <c r="H6" s="147" t="s">
        <v>59</v>
      </c>
      <c r="I6" s="147" t="s">
        <v>59</v>
      </c>
      <c r="J6" s="147" t="s">
        <v>59</v>
      </c>
      <c r="K6" s="147" t="s">
        <v>59</v>
      </c>
      <c r="L6" s="147" t="s">
        <v>59</v>
      </c>
      <c r="M6" s="147" t="s">
        <v>59</v>
      </c>
      <c r="N6" s="147" t="s">
        <v>59</v>
      </c>
      <c r="O6" s="147" t="s">
        <v>59</v>
      </c>
      <c r="P6" s="147" t="s">
        <v>59</v>
      </c>
      <c r="Q6" s="147" t="s">
        <v>59</v>
      </c>
      <c r="R6" s="147" t="s">
        <v>59</v>
      </c>
      <c r="S6" s="147" t="s">
        <v>59</v>
      </c>
      <c r="T6" s="103"/>
    </row>
    <row r="7" spans="5:20" ht="54.75" customHeight="1">
      <c r="E7" s="148" t="s">
        <v>75</v>
      </c>
      <c r="F7" s="148" t="s">
        <v>59</v>
      </c>
      <c r="G7" s="148" t="s">
        <v>59</v>
      </c>
      <c r="H7" s="148" t="s">
        <v>59</v>
      </c>
      <c r="I7" s="148" t="s">
        <v>59</v>
      </c>
      <c r="J7" s="148" t="s">
        <v>59</v>
      </c>
      <c r="K7" s="148" t="s">
        <v>59</v>
      </c>
      <c r="L7" s="148" t="s">
        <v>59</v>
      </c>
      <c r="M7" s="148" t="s">
        <v>59</v>
      </c>
      <c r="N7" s="148" t="s">
        <v>59</v>
      </c>
      <c r="O7" s="148" t="s">
        <v>59</v>
      </c>
      <c r="P7" s="148" t="s">
        <v>59</v>
      </c>
      <c r="Q7" s="148" t="s">
        <v>59</v>
      </c>
      <c r="R7" s="148" t="s">
        <v>59</v>
      </c>
      <c r="S7" s="148" t="s">
        <v>59</v>
      </c>
      <c r="T7" s="103"/>
    </row>
  </sheetData>
  <sheetProtection algorithmName="SHA-512" hashValue="MCTDpjpVZ7O4f6reb/GNi2AX3N/GtmVKUSRylS26hWWR91Ja2qBh7L0NjAVW9A5EGrBLjNcS+OxLuJbMGBxRxw==" saltValue="KtvNw6tNJJdmExCG+DG+s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D471B-1DCA-4BC4-BF95-BDDBDA64F4C7}">
  <sheetPr>
    <pageSetUpPr fitToPage="1"/>
  </sheetPr>
  <dimension ref="A1:T24"/>
  <sheetViews>
    <sheetView showGridLines="0" zoomScaleNormal="100" workbookViewId="0">
      <selection activeCell="E2" sqref="E2"/>
    </sheetView>
  </sheetViews>
  <sheetFormatPr defaultRowHeight="16.5"/>
  <cols>
    <col min="1" max="2" width="9.140625" style="48"/>
    <col min="3" max="4" width="3.140625" style="48" customWidth="1"/>
    <col min="5" max="5" width="49.140625" style="48" customWidth="1"/>
    <col min="6" max="6" width="10" style="48" bestFit="1" customWidth="1"/>
    <col min="7" max="16" width="9.140625" style="48"/>
    <col min="17" max="17" width="9.85546875" style="48" bestFit="1" customWidth="1"/>
    <col min="18" max="16384" width="9.140625" style="48"/>
  </cols>
  <sheetData>
    <row r="1" spans="5:20" ht="72">
      <c r="E1" s="79">
        <v>45596</v>
      </c>
      <c r="F1" s="80" t="s">
        <v>0</v>
      </c>
      <c r="G1" s="80" t="s">
        <v>34</v>
      </c>
      <c r="H1" s="80" t="s">
        <v>35</v>
      </c>
      <c r="I1" s="80" t="s">
        <v>36</v>
      </c>
      <c r="J1" s="80" t="s">
        <v>37</v>
      </c>
      <c r="K1" s="80" t="s">
        <v>38</v>
      </c>
      <c r="L1" s="80" t="s">
        <v>39</v>
      </c>
      <c r="M1" s="80" t="s">
        <v>40</v>
      </c>
      <c r="N1" s="80" t="s">
        <v>41</v>
      </c>
      <c r="O1" s="80" t="s">
        <v>42</v>
      </c>
      <c r="P1" s="80" t="s">
        <v>43</v>
      </c>
      <c r="Q1" s="80" t="s">
        <v>44</v>
      </c>
      <c r="R1" s="132" t="s">
        <v>139</v>
      </c>
      <c r="S1" s="132" t="s">
        <v>140</v>
      </c>
    </row>
    <row r="2" spans="5:20" ht="32.1" customHeight="1">
      <c r="E2" s="81" t="s">
        <v>116</v>
      </c>
      <c r="F2" s="82">
        <v>949907877</v>
      </c>
      <c r="G2" s="83">
        <v>0.22792022800000034</v>
      </c>
      <c r="H2" s="83">
        <v>0.64848369206860212</v>
      </c>
      <c r="I2" s="83">
        <v>1.2665515253575732</v>
      </c>
      <c r="J2" s="83">
        <v>2.049893637005451</v>
      </c>
      <c r="K2" s="83">
        <v>2.4262422353884983</v>
      </c>
      <c r="L2" s="83">
        <v>1.9292281728878979</v>
      </c>
      <c r="M2" s="83">
        <v>1.7354854661919772</v>
      </c>
      <c r="N2" s="83">
        <v>1.6679753033993272</v>
      </c>
      <c r="O2" s="83">
        <v>1.4460132306561846</v>
      </c>
      <c r="P2" s="83">
        <v>4.0399978268209997</v>
      </c>
      <c r="Q2" s="84">
        <v>31321</v>
      </c>
      <c r="R2" s="133">
        <v>0.21</v>
      </c>
      <c r="S2" s="133">
        <v>0.86673341224604783</v>
      </c>
    </row>
    <row r="4" spans="5:20">
      <c r="E4" s="134" t="s">
        <v>48</v>
      </c>
      <c r="F4" s="134"/>
      <c r="G4" s="134"/>
      <c r="H4" s="134"/>
      <c r="I4" s="134"/>
      <c r="J4" s="134"/>
      <c r="K4" s="134"/>
      <c r="L4" s="134"/>
      <c r="M4" s="134"/>
      <c r="N4" s="134"/>
      <c r="O4" s="134"/>
      <c r="P4" s="134"/>
      <c r="Q4" s="134"/>
      <c r="R4" s="134"/>
      <c r="S4" s="134"/>
      <c r="T4" s="85"/>
    </row>
    <row r="5" spans="5:20">
      <c r="E5" s="134" t="s">
        <v>115</v>
      </c>
      <c r="F5" s="134"/>
      <c r="G5" s="134"/>
      <c r="H5" s="134"/>
      <c r="I5" s="134"/>
      <c r="J5" s="134"/>
      <c r="K5" s="134"/>
      <c r="L5" s="134"/>
      <c r="M5" s="134"/>
      <c r="N5" s="134"/>
      <c r="O5" s="134"/>
      <c r="P5" s="134"/>
      <c r="Q5" s="134"/>
      <c r="R5" s="134"/>
      <c r="S5" s="134"/>
      <c r="T5" s="85"/>
    </row>
    <row r="6" spans="5:20">
      <c r="E6" s="135" t="s">
        <v>49</v>
      </c>
      <c r="F6" s="135"/>
      <c r="G6" s="135"/>
      <c r="H6" s="135"/>
      <c r="I6" s="135"/>
      <c r="J6" s="135"/>
      <c r="K6" s="135"/>
      <c r="L6" s="135"/>
      <c r="M6" s="135"/>
      <c r="N6" s="135"/>
      <c r="O6" s="135"/>
      <c r="P6" s="135"/>
      <c r="Q6" s="135"/>
      <c r="R6" s="135"/>
      <c r="S6" s="135"/>
      <c r="T6" s="85"/>
    </row>
    <row r="7" spans="5:20" ht="36.75" customHeight="1">
      <c r="E7" s="136" t="s">
        <v>118</v>
      </c>
      <c r="F7" s="136"/>
      <c r="G7" s="136"/>
      <c r="H7" s="136"/>
      <c r="I7" s="136"/>
      <c r="J7" s="136"/>
      <c r="K7" s="136"/>
      <c r="L7" s="136"/>
      <c r="M7" s="136"/>
      <c r="N7" s="136"/>
      <c r="O7" s="136"/>
      <c r="P7" s="136"/>
      <c r="Q7" s="136"/>
      <c r="R7" s="136"/>
      <c r="S7" s="136"/>
      <c r="T7" s="85"/>
    </row>
    <row r="19" spans="1:4">
      <c r="A19" s="78"/>
      <c r="B19" s="78"/>
      <c r="C19" s="78"/>
      <c r="D19" s="78"/>
    </row>
    <row r="20" spans="1:4">
      <c r="A20" s="78"/>
      <c r="B20" s="78"/>
      <c r="C20" s="78"/>
      <c r="D20" s="78"/>
    </row>
    <row r="21" spans="1:4">
      <c r="A21" s="78"/>
      <c r="B21" s="78"/>
      <c r="C21" s="78"/>
      <c r="D21" s="78"/>
    </row>
    <row r="22" spans="1:4">
      <c r="A22" s="78"/>
      <c r="B22" s="78"/>
      <c r="C22" s="78"/>
      <c r="D22" s="78"/>
    </row>
    <row r="23" spans="1:4">
      <c r="A23" s="78"/>
      <c r="B23" s="78"/>
      <c r="C23" s="78"/>
      <c r="D23" s="78"/>
    </row>
    <row r="24" spans="1:4">
      <c r="A24" s="78"/>
      <c r="B24" s="78"/>
      <c r="C24" s="78"/>
      <c r="D24" s="78"/>
    </row>
  </sheetData>
  <sheetProtection algorithmName="SHA-512" hashValue="Hl0Hq7Is7/TIxrVIpuBrQ5EkCsPM+0KentU62THi444k456/+vjoH6NZtN2lqPGMlwEoF4hwatE8ig+glJ3r8g==" saltValue="fryJ8wQVlzHrjgiyuexky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77">
    <pageSetUpPr fitToPage="1"/>
  </sheetPr>
  <dimension ref="E1:T7"/>
  <sheetViews>
    <sheetView showGridLines="0" zoomScaleNormal="100" workbookViewId="0"/>
  </sheetViews>
  <sheetFormatPr defaultColWidth="9.140625" defaultRowHeight="16.5"/>
  <cols>
    <col min="1" max="2" width="9.140625" style="48"/>
    <col min="3" max="4" width="3.140625" style="48" customWidth="1"/>
    <col min="5" max="5" width="47.42578125" style="48" customWidth="1"/>
    <col min="6" max="6" width="10" style="48" bestFit="1" customWidth="1"/>
    <col min="7" max="15" width="9.140625" style="48"/>
    <col min="16" max="16" width="9.140625" style="48" customWidth="1"/>
    <col min="17" max="17" width="9.85546875" style="48" bestFit="1" customWidth="1"/>
    <col min="18" max="18" width="9.140625" style="48" customWidth="1"/>
    <col min="19" max="16384" width="9.140625" style="48"/>
  </cols>
  <sheetData>
    <row r="1" spans="5:20" ht="72">
      <c r="E1" s="96">
        <v>43951</v>
      </c>
      <c r="F1" s="97" t="s">
        <v>0</v>
      </c>
      <c r="G1" s="97" t="s">
        <v>34</v>
      </c>
      <c r="H1" s="97" t="s">
        <v>35</v>
      </c>
      <c r="I1" s="97" t="s">
        <v>36</v>
      </c>
      <c r="J1" s="97" t="s">
        <v>37</v>
      </c>
      <c r="K1" s="97" t="s">
        <v>38</v>
      </c>
      <c r="L1" s="97" t="s">
        <v>39</v>
      </c>
      <c r="M1" s="97" t="s">
        <v>40</v>
      </c>
      <c r="N1" s="97" t="s">
        <v>41</v>
      </c>
      <c r="O1" s="97" t="s">
        <v>42</v>
      </c>
      <c r="P1" s="97" t="s">
        <v>43</v>
      </c>
      <c r="Q1" s="97" t="s">
        <v>44</v>
      </c>
      <c r="R1" s="104" t="s">
        <v>96</v>
      </c>
      <c r="S1" s="104" t="s">
        <v>97</v>
      </c>
    </row>
    <row r="2" spans="5:20" ht="32.1" customHeight="1">
      <c r="E2" s="98" t="s">
        <v>58</v>
      </c>
      <c r="F2" s="99">
        <v>949907877</v>
      </c>
      <c r="G2" s="100">
        <v>0.12307692299999839</v>
      </c>
      <c r="H2" s="100">
        <v>0.3701418873719664</v>
      </c>
      <c r="I2" s="100">
        <v>0.80545229204587176</v>
      </c>
      <c r="J2" s="100">
        <v>0.51482701769534067</v>
      </c>
      <c r="K2" s="100">
        <v>1.6663195161721989</v>
      </c>
      <c r="L2" s="100">
        <v>1.4549791278219981</v>
      </c>
      <c r="M2" s="100">
        <v>1.2414052153934207</v>
      </c>
      <c r="N2" s="100">
        <v>1.1024868631032358</v>
      </c>
      <c r="O2" s="100">
        <v>1.2301539152899332</v>
      </c>
      <c r="P2" s="100">
        <v>4.3419231778840004</v>
      </c>
      <c r="Q2" s="101">
        <v>31321</v>
      </c>
      <c r="R2" s="105">
        <v>0.85000000000000009</v>
      </c>
      <c r="S2" s="105">
        <v>1.0540618790537741</v>
      </c>
    </row>
    <row r="4" spans="5:20">
      <c r="E4" s="146" t="s">
        <v>48</v>
      </c>
      <c r="F4" s="146" t="s">
        <v>59</v>
      </c>
      <c r="G4" s="146" t="s">
        <v>59</v>
      </c>
      <c r="H4" s="146" t="s">
        <v>59</v>
      </c>
      <c r="I4" s="146" t="s">
        <v>59</v>
      </c>
      <c r="J4" s="146" t="s">
        <v>59</v>
      </c>
      <c r="K4" s="146" t="s">
        <v>59</v>
      </c>
      <c r="L4" s="146" t="s">
        <v>59</v>
      </c>
      <c r="M4" s="146" t="s">
        <v>59</v>
      </c>
      <c r="N4" s="146" t="s">
        <v>59</v>
      </c>
      <c r="O4" s="146" t="s">
        <v>59</v>
      </c>
      <c r="P4" s="146" t="s">
        <v>59</v>
      </c>
      <c r="Q4" s="146" t="s">
        <v>59</v>
      </c>
      <c r="R4" s="146" t="s">
        <v>59</v>
      </c>
      <c r="S4" s="146" t="s">
        <v>59</v>
      </c>
      <c r="T4" s="103"/>
    </row>
    <row r="5" spans="5:20">
      <c r="E5" s="146" t="s">
        <v>57</v>
      </c>
      <c r="F5" s="146" t="s">
        <v>59</v>
      </c>
      <c r="G5" s="146" t="s">
        <v>59</v>
      </c>
      <c r="H5" s="146" t="s">
        <v>59</v>
      </c>
      <c r="I5" s="146" t="s">
        <v>59</v>
      </c>
      <c r="J5" s="146" t="s">
        <v>59</v>
      </c>
      <c r="K5" s="146" t="s">
        <v>59</v>
      </c>
      <c r="L5" s="146" t="s">
        <v>59</v>
      </c>
      <c r="M5" s="146" t="s">
        <v>59</v>
      </c>
      <c r="N5" s="146" t="s">
        <v>59</v>
      </c>
      <c r="O5" s="146" t="s">
        <v>59</v>
      </c>
      <c r="P5" s="146" t="s">
        <v>59</v>
      </c>
      <c r="Q5" s="146" t="s">
        <v>59</v>
      </c>
      <c r="R5" s="146" t="s">
        <v>59</v>
      </c>
      <c r="S5" s="146" t="s">
        <v>59</v>
      </c>
      <c r="T5" s="103"/>
    </row>
    <row r="6" spans="5:20">
      <c r="E6" s="147" t="s">
        <v>49</v>
      </c>
      <c r="F6" s="147" t="s">
        <v>59</v>
      </c>
      <c r="G6" s="147" t="s">
        <v>59</v>
      </c>
      <c r="H6" s="147" t="s">
        <v>59</v>
      </c>
      <c r="I6" s="147" t="s">
        <v>59</v>
      </c>
      <c r="J6" s="147" t="s">
        <v>59</v>
      </c>
      <c r="K6" s="147" t="s">
        <v>59</v>
      </c>
      <c r="L6" s="147" t="s">
        <v>59</v>
      </c>
      <c r="M6" s="147" t="s">
        <v>59</v>
      </c>
      <c r="N6" s="147" t="s">
        <v>59</v>
      </c>
      <c r="O6" s="147" t="s">
        <v>59</v>
      </c>
      <c r="P6" s="147" t="s">
        <v>59</v>
      </c>
      <c r="Q6" s="147" t="s">
        <v>59</v>
      </c>
      <c r="R6" s="147" t="s">
        <v>59</v>
      </c>
      <c r="S6" s="147" t="s">
        <v>59</v>
      </c>
      <c r="T6" s="103"/>
    </row>
    <row r="7" spans="5:20" ht="54.75" customHeight="1">
      <c r="E7" s="148" t="s">
        <v>75</v>
      </c>
      <c r="F7" s="148" t="s">
        <v>59</v>
      </c>
      <c r="G7" s="148" t="s">
        <v>59</v>
      </c>
      <c r="H7" s="148" t="s">
        <v>59</v>
      </c>
      <c r="I7" s="148" t="s">
        <v>59</v>
      </c>
      <c r="J7" s="148" t="s">
        <v>59</v>
      </c>
      <c r="K7" s="148" t="s">
        <v>59</v>
      </c>
      <c r="L7" s="148" t="s">
        <v>59</v>
      </c>
      <c r="M7" s="148" t="s">
        <v>59</v>
      </c>
      <c r="N7" s="148" t="s">
        <v>59</v>
      </c>
      <c r="O7" s="148" t="s">
        <v>59</v>
      </c>
      <c r="P7" s="148" t="s">
        <v>59</v>
      </c>
      <c r="Q7" s="148" t="s">
        <v>59</v>
      </c>
      <c r="R7" s="148" t="s">
        <v>59</v>
      </c>
      <c r="S7" s="148" t="s">
        <v>59</v>
      </c>
      <c r="T7" s="103"/>
    </row>
  </sheetData>
  <sheetProtection algorithmName="SHA-512" hashValue="pxyQz5nj0TImAWNtPajGpzkjvVhDhkc2JIQ3CJ/7HoU/LHSAbT5EkcFdGxj/NTZ1O+jbslrSkd5oVGPnVGhbvg==" saltValue="5Z9Ngy6twQBN64LqGFbXG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78">
    <pageSetUpPr fitToPage="1"/>
  </sheetPr>
  <dimension ref="E1:T7"/>
  <sheetViews>
    <sheetView showGridLines="0" zoomScaleNormal="100" workbookViewId="0"/>
  </sheetViews>
  <sheetFormatPr defaultColWidth="9.140625" defaultRowHeight="16.5"/>
  <cols>
    <col min="1" max="2" width="9.140625" style="48"/>
    <col min="3" max="4" width="3.140625" style="48" customWidth="1"/>
    <col min="5" max="5" width="47.42578125" style="48" customWidth="1"/>
    <col min="6" max="6" width="10" style="48" bestFit="1" customWidth="1"/>
    <col min="7" max="15" width="9.140625" style="48"/>
    <col min="16" max="16" width="9.140625" style="48" customWidth="1"/>
    <col min="17" max="17" width="9.85546875" style="48" bestFit="1" customWidth="1"/>
    <col min="18" max="18" width="9.140625" style="48" customWidth="1"/>
    <col min="19" max="16384" width="9.140625" style="48"/>
  </cols>
  <sheetData>
    <row r="1" spans="5:20" ht="72">
      <c r="E1" s="96">
        <v>43921</v>
      </c>
      <c r="F1" s="97" t="s">
        <v>0</v>
      </c>
      <c r="G1" s="97" t="s">
        <v>34</v>
      </c>
      <c r="H1" s="97" t="s">
        <v>35</v>
      </c>
      <c r="I1" s="97" t="s">
        <v>36</v>
      </c>
      <c r="J1" s="97" t="s">
        <v>37</v>
      </c>
      <c r="K1" s="97" t="s">
        <v>38</v>
      </c>
      <c r="L1" s="97" t="s">
        <v>39</v>
      </c>
      <c r="M1" s="97" t="s">
        <v>40</v>
      </c>
      <c r="N1" s="97" t="s">
        <v>41</v>
      </c>
      <c r="O1" s="97" t="s">
        <v>42</v>
      </c>
      <c r="P1" s="97" t="s">
        <v>43</v>
      </c>
      <c r="Q1" s="97" t="s">
        <v>44</v>
      </c>
      <c r="R1" s="104" t="s">
        <v>96</v>
      </c>
      <c r="S1" s="104" t="s">
        <v>97</v>
      </c>
    </row>
    <row r="2" spans="5:20" ht="32.1" customHeight="1">
      <c r="E2" s="98" t="s">
        <v>58</v>
      </c>
      <c r="F2" s="99">
        <v>949907877</v>
      </c>
      <c r="G2" s="100">
        <v>0.12322858900000178</v>
      </c>
      <c r="H2" s="100">
        <v>0.39126853342372758</v>
      </c>
      <c r="I2" s="100">
        <v>0.82730093052165721</v>
      </c>
      <c r="J2" s="100">
        <v>0.39126853342372758</v>
      </c>
      <c r="K2" s="100">
        <v>1.6896120143495397</v>
      </c>
      <c r="L2" s="100">
        <v>1.4423359522326207</v>
      </c>
      <c r="M2" s="100">
        <v>1.2297415344875384</v>
      </c>
      <c r="N2" s="100">
        <v>1.0969057501033719</v>
      </c>
      <c r="O2" s="100">
        <v>1.2384440636591831</v>
      </c>
      <c r="P2" s="100">
        <v>4.3489155501430004</v>
      </c>
      <c r="Q2" s="101">
        <v>31321</v>
      </c>
      <c r="R2" s="105">
        <v>0.85000000000000009</v>
      </c>
      <c r="S2" s="105">
        <v>1.0540618790537741</v>
      </c>
    </row>
    <row r="4" spans="5:20">
      <c r="E4" s="146" t="s">
        <v>48</v>
      </c>
      <c r="F4" s="146" t="s">
        <v>59</v>
      </c>
      <c r="G4" s="146" t="s">
        <v>59</v>
      </c>
      <c r="H4" s="146" t="s">
        <v>59</v>
      </c>
      <c r="I4" s="146" t="s">
        <v>59</v>
      </c>
      <c r="J4" s="146" t="s">
        <v>59</v>
      </c>
      <c r="K4" s="146" t="s">
        <v>59</v>
      </c>
      <c r="L4" s="146" t="s">
        <v>59</v>
      </c>
      <c r="M4" s="146" t="s">
        <v>59</v>
      </c>
      <c r="N4" s="146" t="s">
        <v>59</v>
      </c>
      <c r="O4" s="146" t="s">
        <v>59</v>
      </c>
      <c r="P4" s="146" t="s">
        <v>59</v>
      </c>
      <c r="Q4" s="146" t="s">
        <v>59</v>
      </c>
      <c r="R4" s="146" t="s">
        <v>59</v>
      </c>
      <c r="S4" s="146" t="s">
        <v>59</v>
      </c>
      <c r="T4" s="103"/>
    </row>
    <row r="5" spans="5:20">
      <c r="E5" s="146" t="s">
        <v>57</v>
      </c>
      <c r="F5" s="146" t="s">
        <v>59</v>
      </c>
      <c r="G5" s="146" t="s">
        <v>59</v>
      </c>
      <c r="H5" s="146" t="s">
        <v>59</v>
      </c>
      <c r="I5" s="146" t="s">
        <v>59</v>
      </c>
      <c r="J5" s="146" t="s">
        <v>59</v>
      </c>
      <c r="K5" s="146" t="s">
        <v>59</v>
      </c>
      <c r="L5" s="146" t="s">
        <v>59</v>
      </c>
      <c r="M5" s="146" t="s">
        <v>59</v>
      </c>
      <c r="N5" s="146" t="s">
        <v>59</v>
      </c>
      <c r="O5" s="146" t="s">
        <v>59</v>
      </c>
      <c r="P5" s="146" t="s">
        <v>59</v>
      </c>
      <c r="Q5" s="146" t="s">
        <v>59</v>
      </c>
      <c r="R5" s="146" t="s">
        <v>59</v>
      </c>
      <c r="S5" s="146" t="s">
        <v>59</v>
      </c>
      <c r="T5" s="103"/>
    </row>
    <row r="6" spans="5:20">
      <c r="E6" s="147" t="s">
        <v>49</v>
      </c>
      <c r="F6" s="147" t="s">
        <v>59</v>
      </c>
      <c r="G6" s="147" t="s">
        <v>59</v>
      </c>
      <c r="H6" s="147" t="s">
        <v>59</v>
      </c>
      <c r="I6" s="147" t="s">
        <v>59</v>
      </c>
      <c r="J6" s="147" t="s">
        <v>59</v>
      </c>
      <c r="K6" s="147" t="s">
        <v>59</v>
      </c>
      <c r="L6" s="147" t="s">
        <v>59</v>
      </c>
      <c r="M6" s="147" t="s">
        <v>59</v>
      </c>
      <c r="N6" s="147" t="s">
        <v>59</v>
      </c>
      <c r="O6" s="147" t="s">
        <v>59</v>
      </c>
      <c r="P6" s="147" t="s">
        <v>59</v>
      </c>
      <c r="Q6" s="147" t="s">
        <v>59</v>
      </c>
      <c r="R6" s="147" t="s">
        <v>59</v>
      </c>
      <c r="S6" s="147" t="s">
        <v>59</v>
      </c>
      <c r="T6" s="103"/>
    </row>
    <row r="7" spans="5:20" ht="54.75" customHeight="1">
      <c r="E7" s="148" t="s">
        <v>75</v>
      </c>
      <c r="F7" s="148" t="s">
        <v>59</v>
      </c>
      <c r="G7" s="148" t="s">
        <v>59</v>
      </c>
      <c r="H7" s="148" t="s">
        <v>59</v>
      </c>
      <c r="I7" s="148" t="s">
        <v>59</v>
      </c>
      <c r="J7" s="148" t="s">
        <v>59</v>
      </c>
      <c r="K7" s="148" t="s">
        <v>59</v>
      </c>
      <c r="L7" s="148" t="s">
        <v>59</v>
      </c>
      <c r="M7" s="148" t="s">
        <v>59</v>
      </c>
      <c r="N7" s="148" t="s">
        <v>59</v>
      </c>
      <c r="O7" s="148" t="s">
        <v>59</v>
      </c>
      <c r="P7" s="148" t="s">
        <v>59</v>
      </c>
      <c r="Q7" s="148" t="s">
        <v>59</v>
      </c>
      <c r="R7" s="148" t="s">
        <v>59</v>
      </c>
      <c r="S7" s="148" t="s">
        <v>59</v>
      </c>
      <c r="T7" s="103"/>
    </row>
  </sheetData>
  <sheetProtection algorithmName="SHA-512" hashValue="FovV0Vxtsiot5MDtrLv5YgpU7WBHDd80FeyY1jGXatpyfL6PR3UhrHAhKNAIOJoRBCowvKAFI6zbXQ+lj9nPtQ==" saltValue="AA6u+PVL1UytRrwCZA9Rw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79">
    <pageSetUpPr fitToPage="1"/>
  </sheetPr>
  <dimension ref="E1:T7"/>
  <sheetViews>
    <sheetView showGridLines="0" zoomScaleNormal="100" workbookViewId="0"/>
  </sheetViews>
  <sheetFormatPr defaultColWidth="9.140625" defaultRowHeight="16.5"/>
  <cols>
    <col min="1" max="2" width="9.140625" style="48"/>
    <col min="3" max="4" width="3.140625" style="48" customWidth="1"/>
    <col min="5" max="5" width="47.42578125" style="48" customWidth="1"/>
    <col min="6" max="6" width="10" style="48" bestFit="1" customWidth="1"/>
    <col min="7" max="15" width="9.140625" style="48"/>
    <col min="16" max="16" width="9.140625" style="48" customWidth="1"/>
    <col min="17" max="17" width="9.85546875" style="48" bestFit="1" customWidth="1"/>
    <col min="18" max="18" width="9.140625" style="48" customWidth="1"/>
    <col min="19" max="16384" width="9.140625" style="48"/>
  </cols>
  <sheetData>
    <row r="1" spans="5:20" ht="72">
      <c r="E1" s="96">
        <v>43890</v>
      </c>
      <c r="F1" s="97" t="s">
        <v>0</v>
      </c>
      <c r="G1" s="97" t="s">
        <v>34</v>
      </c>
      <c r="H1" s="97" t="s">
        <v>35</v>
      </c>
      <c r="I1" s="97" t="s">
        <v>36</v>
      </c>
      <c r="J1" s="97" t="s">
        <v>37</v>
      </c>
      <c r="K1" s="97" t="s">
        <v>38</v>
      </c>
      <c r="L1" s="97" t="s">
        <v>39</v>
      </c>
      <c r="M1" s="97" t="s">
        <v>40</v>
      </c>
      <c r="N1" s="97" t="s">
        <v>41</v>
      </c>
      <c r="O1" s="97" t="s">
        <v>42</v>
      </c>
      <c r="P1" s="97" t="s">
        <v>43</v>
      </c>
      <c r="Q1" s="97" t="s">
        <v>44</v>
      </c>
      <c r="R1" s="97" t="s">
        <v>94</v>
      </c>
      <c r="S1" s="97" t="s">
        <v>95</v>
      </c>
    </row>
    <row r="2" spans="5:20" ht="32.1" customHeight="1">
      <c r="E2" s="98" t="s">
        <v>58</v>
      </c>
      <c r="F2" s="99">
        <v>949907877</v>
      </c>
      <c r="G2" s="100">
        <v>0.12338062899999169</v>
      </c>
      <c r="H2" s="100">
        <v>0.41245617642964305</v>
      </c>
      <c r="I2" s="100">
        <v>0.82832884641037552</v>
      </c>
      <c r="J2" s="100">
        <v>0.26771004910761675</v>
      </c>
      <c r="K2" s="100">
        <v>1.6917293224609331</v>
      </c>
      <c r="L2" s="100">
        <v>1.4296689904117255</v>
      </c>
      <c r="M2" s="100">
        <v>1.2180572314620441</v>
      </c>
      <c r="N2" s="100">
        <v>1.0922019990675436</v>
      </c>
      <c r="O2" s="100">
        <v>1.2450583423528894</v>
      </c>
      <c r="P2" s="100">
        <v>4.3559376626909998</v>
      </c>
      <c r="Q2" s="101">
        <v>31321</v>
      </c>
      <c r="R2" s="102">
        <v>0.85000000000000009</v>
      </c>
      <c r="S2" s="102">
        <v>1.0643130203291167</v>
      </c>
    </row>
    <row r="4" spans="5:20">
      <c r="E4" s="146" t="s">
        <v>48</v>
      </c>
      <c r="F4" s="146" t="s">
        <v>59</v>
      </c>
      <c r="G4" s="146" t="s">
        <v>59</v>
      </c>
      <c r="H4" s="146" t="s">
        <v>59</v>
      </c>
      <c r="I4" s="146" t="s">
        <v>59</v>
      </c>
      <c r="J4" s="146" t="s">
        <v>59</v>
      </c>
      <c r="K4" s="146" t="s">
        <v>59</v>
      </c>
      <c r="L4" s="146" t="s">
        <v>59</v>
      </c>
      <c r="M4" s="146" t="s">
        <v>59</v>
      </c>
      <c r="N4" s="146" t="s">
        <v>59</v>
      </c>
      <c r="O4" s="146" t="s">
        <v>59</v>
      </c>
      <c r="P4" s="146" t="s">
        <v>59</v>
      </c>
      <c r="Q4" s="146" t="s">
        <v>59</v>
      </c>
      <c r="R4" s="146" t="s">
        <v>59</v>
      </c>
      <c r="S4" s="146" t="s">
        <v>59</v>
      </c>
      <c r="T4" s="103"/>
    </row>
    <row r="5" spans="5:20">
      <c r="E5" s="146" t="s">
        <v>57</v>
      </c>
      <c r="F5" s="146" t="s">
        <v>59</v>
      </c>
      <c r="G5" s="146" t="s">
        <v>59</v>
      </c>
      <c r="H5" s="146" t="s">
        <v>59</v>
      </c>
      <c r="I5" s="146" t="s">
        <v>59</v>
      </c>
      <c r="J5" s="146" t="s">
        <v>59</v>
      </c>
      <c r="K5" s="146" t="s">
        <v>59</v>
      </c>
      <c r="L5" s="146" t="s">
        <v>59</v>
      </c>
      <c r="M5" s="146" t="s">
        <v>59</v>
      </c>
      <c r="N5" s="146" t="s">
        <v>59</v>
      </c>
      <c r="O5" s="146" t="s">
        <v>59</v>
      </c>
      <c r="P5" s="146" t="s">
        <v>59</v>
      </c>
      <c r="Q5" s="146" t="s">
        <v>59</v>
      </c>
      <c r="R5" s="146" t="s">
        <v>59</v>
      </c>
      <c r="S5" s="146" t="s">
        <v>59</v>
      </c>
      <c r="T5" s="103"/>
    </row>
    <row r="6" spans="5:20">
      <c r="E6" s="147" t="s">
        <v>49</v>
      </c>
      <c r="F6" s="147" t="s">
        <v>59</v>
      </c>
      <c r="G6" s="147" t="s">
        <v>59</v>
      </c>
      <c r="H6" s="147" t="s">
        <v>59</v>
      </c>
      <c r="I6" s="147" t="s">
        <v>59</v>
      </c>
      <c r="J6" s="147" t="s">
        <v>59</v>
      </c>
      <c r="K6" s="147" t="s">
        <v>59</v>
      </c>
      <c r="L6" s="147" t="s">
        <v>59</v>
      </c>
      <c r="M6" s="147" t="s">
        <v>59</v>
      </c>
      <c r="N6" s="147" t="s">
        <v>59</v>
      </c>
      <c r="O6" s="147" t="s">
        <v>59</v>
      </c>
      <c r="P6" s="147" t="s">
        <v>59</v>
      </c>
      <c r="Q6" s="147" t="s">
        <v>59</v>
      </c>
      <c r="R6" s="147" t="s">
        <v>59</v>
      </c>
      <c r="S6" s="147" t="s">
        <v>59</v>
      </c>
      <c r="T6" s="103"/>
    </row>
    <row r="7" spans="5:20" ht="54.75" customHeight="1">
      <c r="E7" s="148" t="s">
        <v>75</v>
      </c>
      <c r="F7" s="148" t="s">
        <v>59</v>
      </c>
      <c r="G7" s="148" t="s">
        <v>59</v>
      </c>
      <c r="H7" s="148" t="s">
        <v>59</v>
      </c>
      <c r="I7" s="148" t="s">
        <v>59</v>
      </c>
      <c r="J7" s="148" t="s">
        <v>59</v>
      </c>
      <c r="K7" s="148" t="s">
        <v>59</v>
      </c>
      <c r="L7" s="148" t="s">
        <v>59</v>
      </c>
      <c r="M7" s="148" t="s">
        <v>59</v>
      </c>
      <c r="N7" s="148" t="s">
        <v>59</v>
      </c>
      <c r="O7" s="148" t="s">
        <v>59</v>
      </c>
      <c r="P7" s="148" t="s">
        <v>59</v>
      </c>
      <c r="Q7" s="148" t="s">
        <v>59</v>
      </c>
      <c r="R7" s="148" t="s">
        <v>59</v>
      </c>
      <c r="S7" s="148" t="s">
        <v>59</v>
      </c>
      <c r="T7" s="103"/>
    </row>
  </sheetData>
  <sheetProtection algorithmName="SHA-512" hashValue="8tqMSSq1Yn2e2kgK2lSfOU7zDACCkjYDNvxnm4bpf6g5Vfyi1/mC29IxacTEvrZJSYmBK821yjhonrxrEdOebw==" saltValue="SaiYGjYM843cdNU9co6IB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80">
    <pageSetUpPr fitToPage="1"/>
  </sheetPr>
  <dimension ref="E1:BF7"/>
  <sheetViews>
    <sheetView showGridLines="0" zoomScaleNormal="100" workbookViewId="0"/>
  </sheetViews>
  <sheetFormatPr defaultColWidth="9.140625" defaultRowHeight="16.5"/>
  <cols>
    <col min="1" max="2" width="9.140625" style="48"/>
    <col min="3" max="4" width="3.140625" style="48" customWidth="1"/>
    <col min="5" max="5" width="47.71093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58" ht="72">
      <c r="E1" s="79">
        <v>43861</v>
      </c>
      <c r="F1" s="80" t="s">
        <v>0</v>
      </c>
      <c r="G1" s="80" t="s">
        <v>34</v>
      </c>
      <c r="H1" s="80" t="s">
        <v>35</v>
      </c>
      <c r="I1" s="80" t="s">
        <v>36</v>
      </c>
      <c r="J1" s="80" t="s">
        <v>37</v>
      </c>
      <c r="K1" s="80" t="s">
        <v>38</v>
      </c>
      <c r="L1" s="80" t="s">
        <v>39</v>
      </c>
      <c r="M1" s="80" t="s">
        <v>40</v>
      </c>
      <c r="N1" s="80" t="s">
        <v>41</v>
      </c>
      <c r="O1" s="80" t="s">
        <v>42</v>
      </c>
      <c r="P1" s="80" t="s">
        <v>43</v>
      </c>
      <c r="Q1" s="80" t="s">
        <v>44</v>
      </c>
      <c r="R1" s="86" t="s">
        <v>94</v>
      </c>
      <c r="S1" s="86" t="s">
        <v>95</v>
      </c>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row>
    <row r="2" spans="5:58" ht="32.1" customHeight="1">
      <c r="E2" s="81" t="s">
        <v>58</v>
      </c>
      <c r="F2" s="82">
        <v>949907877</v>
      </c>
      <c r="G2" s="83">
        <v>0.14415156500000581</v>
      </c>
      <c r="H2" s="83">
        <v>0.43370508050331047</v>
      </c>
      <c r="I2" s="83">
        <v>0.87118854998486928</v>
      </c>
      <c r="J2" s="83">
        <v>0.14415156500000581</v>
      </c>
      <c r="K2" s="83">
        <v>1.6938519437547983</v>
      </c>
      <c r="L2" s="83">
        <v>1.40972809716573</v>
      </c>
      <c r="M2" s="83">
        <v>1.2063522382019132</v>
      </c>
      <c r="N2" s="83">
        <v>1.0854947363481804</v>
      </c>
      <c r="O2" s="83">
        <v>1.2493296991152203</v>
      </c>
      <c r="P2" s="83">
        <v>4.3629897362619996</v>
      </c>
      <c r="Q2" s="84">
        <v>31321</v>
      </c>
      <c r="R2" s="94">
        <v>0.85000000000000009</v>
      </c>
      <c r="S2" s="95">
        <v>1.0643130203291167</v>
      </c>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4" spans="5:58">
      <c r="E4" s="134" t="s">
        <v>48</v>
      </c>
      <c r="F4" s="134" t="s">
        <v>59</v>
      </c>
      <c r="G4" s="134" t="s">
        <v>59</v>
      </c>
      <c r="H4" s="134" t="s">
        <v>59</v>
      </c>
      <c r="I4" s="134" t="s">
        <v>59</v>
      </c>
      <c r="J4" s="134" t="s">
        <v>59</v>
      </c>
      <c r="K4" s="134" t="s">
        <v>59</v>
      </c>
      <c r="L4" s="134" t="s">
        <v>59</v>
      </c>
      <c r="M4" s="134" t="s">
        <v>59</v>
      </c>
      <c r="N4" s="134" t="s">
        <v>59</v>
      </c>
      <c r="O4" s="134" t="s">
        <v>59</v>
      </c>
      <c r="P4" s="134" t="s">
        <v>59</v>
      </c>
      <c r="Q4" s="134" t="s">
        <v>59</v>
      </c>
      <c r="R4" s="134" t="s">
        <v>59</v>
      </c>
      <c r="S4" s="134" t="s">
        <v>59</v>
      </c>
      <c r="T4" s="85"/>
      <c r="U4" s="78"/>
      <c r="V4" s="78"/>
      <c r="W4" s="78"/>
      <c r="X4" s="78"/>
      <c r="Y4" s="78"/>
      <c r="Z4" s="78"/>
    </row>
    <row r="5" spans="5:58">
      <c r="E5" s="134" t="s">
        <v>57</v>
      </c>
      <c r="F5" s="134" t="s">
        <v>59</v>
      </c>
      <c r="G5" s="134" t="s">
        <v>59</v>
      </c>
      <c r="H5" s="134" t="s">
        <v>59</v>
      </c>
      <c r="I5" s="134" t="s">
        <v>59</v>
      </c>
      <c r="J5" s="134" t="s">
        <v>59</v>
      </c>
      <c r="K5" s="134" t="s">
        <v>59</v>
      </c>
      <c r="L5" s="134" t="s">
        <v>59</v>
      </c>
      <c r="M5" s="134" t="s">
        <v>59</v>
      </c>
      <c r="N5" s="134" t="s">
        <v>59</v>
      </c>
      <c r="O5" s="134" t="s">
        <v>59</v>
      </c>
      <c r="P5" s="134" t="s">
        <v>59</v>
      </c>
      <c r="Q5" s="134" t="s">
        <v>59</v>
      </c>
      <c r="R5" s="134" t="s">
        <v>59</v>
      </c>
      <c r="S5" s="134" t="s">
        <v>59</v>
      </c>
      <c r="T5" s="85"/>
      <c r="U5" s="78"/>
      <c r="V5" s="78"/>
      <c r="W5" s="78"/>
      <c r="X5" s="78"/>
      <c r="Y5" s="78"/>
      <c r="Z5" s="78"/>
    </row>
    <row r="6" spans="5:58">
      <c r="E6" s="135" t="s">
        <v>49</v>
      </c>
      <c r="F6" s="135" t="s">
        <v>59</v>
      </c>
      <c r="G6" s="135" t="s">
        <v>59</v>
      </c>
      <c r="H6" s="135" t="s">
        <v>59</v>
      </c>
      <c r="I6" s="135" t="s">
        <v>59</v>
      </c>
      <c r="J6" s="135" t="s">
        <v>59</v>
      </c>
      <c r="K6" s="135" t="s">
        <v>59</v>
      </c>
      <c r="L6" s="135" t="s">
        <v>59</v>
      </c>
      <c r="M6" s="135" t="s">
        <v>59</v>
      </c>
      <c r="N6" s="135" t="s">
        <v>59</v>
      </c>
      <c r="O6" s="135" t="s">
        <v>59</v>
      </c>
      <c r="P6" s="135" t="s">
        <v>59</v>
      </c>
      <c r="Q6" s="135" t="s">
        <v>59</v>
      </c>
      <c r="R6" s="135" t="s">
        <v>59</v>
      </c>
      <c r="S6" s="135" t="s">
        <v>59</v>
      </c>
      <c r="T6" s="85"/>
      <c r="U6" s="78"/>
      <c r="V6" s="78"/>
      <c r="W6" s="78"/>
      <c r="X6" s="78"/>
      <c r="Y6" s="78"/>
      <c r="Z6" s="78"/>
    </row>
    <row r="7" spans="5:58" ht="126" customHeight="1">
      <c r="E7" s="136" t="s">
        <v>75</v>
      </c>
      <c r="F7" s="136" t="s">
        <v>59</v>
      </c>
      <c r="G7" s="136" t="s">
        <v>59</v>
      </c>
      <c r="H7" s="136" t="s">
        <v>59</v>
      </c>
      <c r="I7" s="136" t="s">
        <v>59</v>
      </c>
      <c r="J7" s="136" t="s">
        <v>59</v>
      </c>
      <c r="K7" s="136" t="s">
        <v>59</v>
      </c>
      <c r="L7" s="136" t="s">
        <v>59</v>
      </c>
      <c r="M7" s="136" t="s">
        <v>59</v>
      </c>
      <c r="N7" s="136" t="s">
        <v>59</v>
      </c>
      <c r="O7" s="136" t="s">
        <v>59</v>
      </c>
      <c r="P7" s="136" t="s">
        <v>59</v>
      </c>
      <c r="Q7" s="136" t="s">
        <v>59</v>
      </c>
      <c r="R7" s="136" t="s">
        <v>59</v>
      </c>
      <c r="S7" s="136" t="s">
        <v>59</v>
      </c>
      <c r="T7" s="85"/>
      <c r="U7" s="78"/>
      <c r="V7" s="78"/>
      <c r="W7" s="78"/>
      <c r="X7" s="78"/>
      <c r="Y7" s="78"/>
      <c r="Z7" s="78"/>
    </row>
  </sheetData>
  <sheetProtection algorithmName="SHA-512" hashValue="htouvBuOtdYX9SJhC2NZPWtIUtRmHL0JjHT4TLMdY4NW/DewqX77LqeDBbWP9WrqTOzjzbmMIanSO4ZE7OqSTA==" saltValue="+t+TT1wOEc+S1qNUuMRaI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81">
    <pageSetUpPr fitToPage="1"/>
  </sheetPr>
  <dimension ref="E1:BF7"/>
  <sheetViews>
    <sheetView showGridLines="0" zoomScaleNormal="100" workbookViewId="0"/>
  </sheetViews>
  <sheetFormatPr defaultColWidth="9.140625" defaultRowHeight="16.5"/>
  <cols>
    <col min="1" max="2" width="9.140625" style="48"/>
    <col min="3" max="4" width="3.140625" style="48" customWidth="1"/>
    <col min="5" max="5" width="47.71093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58" ht="72">
      <c r="E1" s="79">
        <v>43830</v>
      </c>
      <c r="F1" s="80" t="s">
        <v>0</v>
      </c>
      <c r="G1" s="80" t="s">
        <v>34</v>
      </c>
      <c r="H1" s="80" t="s">
        <v>35</v>
      </c>
      <c r="I1" s="80" t="s">
        <v>36</v>
      </c>
      <c r="J1" s="80" t="s">
        <v>37</v>
      </c>
      <c r="K1" s="80" t="s">
        <v>38</v>
      </c>
      <c r="L1" s="80" t="s">
        <v>39</v>
      </c>
      <c r="M1" s="80" t="s">
        <v>40</v>
      </c>
      <c r="N1" s="80" t="s">
        <v>41</v>
      </c>
      <c r="O1" s="80" t="s">
        <v>42</v>
      </c>
      <c r="P1" s="80" t="s">
        <v>43</v>
      </c>
      <c r="Q1" s="80" t="s">
        <v>44</v>
      </c>
      <c r="R1" s="86" t="s">
        <v>94</v>
      </c>
      <c r="S1" s="86" t="s">
        <v>95</v>
      </c>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row>
    <row r="2" spans="5:58" ht="32.1" customHeight="1">
      <c r="E2" s="81" t="s">
        <v>58</v>
      </c>
      <c r="F2" s="82">
        <v>949907877</v>
      </c>
      <c r="G2" s="83">
        <v>0.14435966199999317</v>
      </c>
      <c r="H2" s="83">
        <v>0.43433298878252646</v>
      </c>
      <c r="I2" s="83">
        <v>0.87245533846191936</v>
      </c>
      <c r="J2" s="83">
        <v>1.6750418753852303</v>
      </c>
      <c r="K2" s="83">
        <v>1.6750418753852303</v>
      </c>
      <c r="L2" s="83">
        <v>1.3900482024509442</v>
      </c>
      <c r="M2" s="83">
        <v>1.190982596226986</v>
      </c>
      <c r="N2" s="83">
        <v>1.0769798016093679</v>
      </c>
      <c r="O2" s="83">
        <v>1.252649292884267</v>
      </c>
      <c r="P2" s="83">
        <v>4.3694444879400001</v>
      </c>
      <c r="Q2" s="84">
        <v>31321</v>
      </c>
      <c r="R2" s="94">
        <v>0.85000000000000009</v>
      </c>
      <c r="S2" s="95">
        <v>1.0643130203291167</v>
      </c>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4" spans="5:58">
      <c r="E4" s="134" t="s">
        <v>48</v>
      </c>
      <c r="F4" s="134" t="s">
        <v>59</v>
      </c>
      <c r="G4" s="134" t="s">
        <v>59</v>
      </c>
      <c r="H4" s="134" t="s">
        <v>59</v>
      </c>
      <c r="I4" s="134" t="s">
        <v>59</v>
      </c>
      <c r="J4" s="134" t="s">
        <v>59</v>
      </c>
      <c r="K4" s="134" t="s">
        <v>59</v>
      </c>
      <c r="L4" s="134" t="s">
        <v>59</v>
      </c>
      <c r="M4" s="134" t="s">
        <v>59</v>
      </c>
      <c r="N4" s="134" t="s">
        <v>59</v>
      </c>
      <c r="O4" s="134" t="s">
        <v>59</v>
      </c>
      <c r="P4" s="134" t="s">
        <v>59</v>
      </c>
      <c r="Q4" s="134" t="s">
        <v>59</v>
      </c>
      <c r="R4" s="134" t="s">
        <v>59</v>
      </c>
      <c r="S4" s="134" t="s">
        <v>59</v>
      </c>
      <c r="T4" s="85"/>
      <c r="U4" s="78"/>
      <c r="V4" s="78"/>
      <c r="W4" s="78"/>
      <c r="X4" s="78"/>
      <c r="Y4" s="78"/>
      <c r="Z4" s="78"/>
    </row>
    <row r="5" spans="5:58">
      <c r="E5" s="134" t="s">
        <v>57</v>
      </c>
      <c r="F5" s="134" t="s">
        <v>59</v>
      </c>
      <c r="G5" s="134" t="s">
        <v>59</v>
      </c>
      <c r="H5" s="134" t="s">
        <v>59</v>
      </c>
      <c r="I5" s="134" t="s">
        <v>59</v>
      </c>
      <c r="J5" s="134" t="s">
        <v>59</v>
      </c>
      <c r="K5" s="134" t="s">
        <v>59</v>
      </c>
      <c r="L5" s="134" t="s">
        <v>59</v>
      </c>
      <c r="M5" s="134" t="s">
        <v>59</v>
      </c>
      <c r="N5" s="134" t="s">
        <v>59</v>
      </c>
      <c r="O5" s="134" t="s">
        <v>59</v>
      </c>
      <c r="P5" s="134" t="s">
        <v>59</v>
      </c>
      <c r="Q5" s="134" t="s">
        <v>59</v>
      </c>
      <c r="R5" s="134" t="s">
        <v>59</v>
      </c>
      <c r="S5" s="134" t="s">
        <v>59</v>
      </c>
      <c r="T5" s="85"/>
      <c r="U5" s="78"/>
      <c r="V5" s="78"/>
      <c r="W5" s="78"/>
      <c r="X5" s="78"/>
      <c r="Y5" s="78"/>
      <c r="Z5" s="78"/>
    </row>
    <row r="6" spans="5:58">
      <c r="E6" s="135" t="s">
        <v>49</v>
      </c>
      <c r="F6" s="135" t="s">
        <v>59</v>
      </c>
      <c r="G6" s="135" t="s">
        <v>59</v>
      </c>
      <c r="H6" s="135" t="s">
        <v>59</v>
      </c>
      <c r="I6" s="135" t="s">
        <v>59</v>
      </c>
      <c r="J6" s="135" t="s">
        <v>59</v>
      </c>
      <c r="K6" s="135" t="s">
        <v>59</v>
      </c>
      <c r="L6" s="135" t="s">
        <v>59</v>
      </c>
      <c r="M6" s="135" t="s">
        <v>59</v>
      </c>
      <c r="N6" s="135" t="s">
        <v>59</v>
      </c>
      <c r="O6" s="135" t="s">
        <v>59</v>
      </c>
      <c r="P6" s="135" t="s">
        <v>59</v>
      </c>
      <c r="Q6" s="135" t="s">
        <v>59</v>
      </c>
      <c r="R6" s="135" t="s">
        <v>59</v>
      </c>
      <c r="S6" s="135" t="s">
        <v>59</v>
      </c>
      <c r="T6" s="85"/>
      <c r="U6" s="78"/>
      <c r="V6" s="78"/>
      <c r="W6" s="78"/>
      <c r="X6" s="78"/>
      <c r="Y6" s="78"/>
      <c r="Z6" s="78"/>
    </row>
    <row r="7" spans="5:58" ht="126" customHeight="1">
      <c r="E7" s="136" t="s">
        <v>75</v>
      </c>
      <c r="F7" s="136" t="s">
        <v>59</v>
      </c>
      <c r="G7" s="136" t="s">
        <v>59</v>
      </c>
      <c r="H7" s="136" t="s">
        <v>59</v>
      </c>
      <c r="I7" s="136" t="s">
        <v>59</v>
      </c>
      <c r="J7" s="136" t="s">
        <v>59</v>
      </c>
      <c r="K7" s="136" t="s">
        <v>59</v>
      </c>
      <c r="L7" s="136" t="s">
        <v>59</v>
      </c>
      <c r="M7" s="136" t="s">
        <v>59</v>
      </c>
      <c r="N7" s="136" t="s">
        <v>59</v>
      </c>
      <c r="O7" s="136" t="s">
        <v>59</v>
      </c>
      <c r="P7" s="136" t="s">
        <v>59</v>
      </c>
      <c r="Q7" s="136" t="s">
        <v>59</v>
      </c>
      <c r="R7" s="136" t="s">
        <v>59</v>
      </c>
      <c r="S7" s="136" t="s">
        <v>59</v>
      </c>
      <c r="T7" s="85"/>
      <c r="U7" s="78"/>
      <c r="V7" s="78"/>
      <c r="W7" s="78"/>
      <c r="X7" s="78"/>
      <c r="Y7" s="78"/>
      <c r="Z7" s="78"/>
    </row>
  </sheetData>
  <sheetProtection algorithmName="SHA-512" hashValue="kdVvtn4/dpVy3yDSfH12/B5qV790iZKc8tQfXu3WIxoHxbYL3sa4BkIbNx4Dkl+iIQ/dNea2nhy9/USUTZnn0w==" saltValue="HWrbjowaGQqWmYs3ChnDp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82">
    <pageSetUpPr fitToPage="1"/>
  </sheetPr>
  <dimension ref="E1:BF7"/>
  <sheetViews>
    <sheetView showGridLines="0" zoomScaleNormal="100" workbookViewId="0"/>
  </sheetViews>
  <sheetFormatPr defaultColWidth="9.140625" defaultRowHeight="16.5"/>
  <cols>
    <col min="1" max="2" width="9.140625" style="48"/>
    <col min="3" max="4" width="3.140625" style="48" customWidth="1"/>
    <col min="5" max="5" width="47.71093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58" ht="72">
      <c r="E1" s="79">
        <v>43799</v>
      </c>
      <c r="F1" s="80" t="s">
        <v>0</v>
      </c>
      <c r="G1" s="80" t="s">
        <v>34</v>
      </c>
      <c r="H1" s="80" t="s">
        <v>35</v>
      </c>
      <c r="I1" s="80" t="s">
        <v>36</v>
      </c>
      <c r="J1" s="80" t="s">
        <v>37</v>
      </c>
      <c r="K1" s="80" t="s">
        <v>38</v>
      </c>
      <c r="L1" s="80" t="s">
        <v>39</v>
      </c>
      <c r="M1" s="80" t="s">
        <v>40</v>
      </c>
      <c r="N1" s="80" t="s">
        <v>41</v>
      </c>
      <c r="O1" s="80" t="s">
        <v>42</v>
      </c>
      <c r="P1" s="80" t="s">
        <v>43</v>
      </c>
      <c r="Q1" s="80" t="s">
        <v>44</v>
      </c>
      <c r="R1" s="93" t="s">
        <v>92</v>
      </c>
      <c r="S1" s="93" t="s">
        <v>93</v>
      </c>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row>
    <row r="2" spans="5:58" ht="32.1" customHeight="1">
      <c r="E2" s="81" t="s">
        <v>58</v>
      </c>
      <c r="F2" s="82">
        <v>949907877</v>
      </c>
      <c r="G2" s="83">
        <v>0.14456836000000806</v>
      </c>
      <c r="H2" s="83">
        <v>0.41416442323651825</v>
      </c>
      <c r="I2" s="83">
        <v>0.85274542363005246</v>
      </c>
      <c r="J2" s="83">
        <v>1.5284757110150649</v>
      </c>
      <c r="K2" s="83">
        <v>1.6561844859796393</v>
      </c>
      <c r="L2" s="83">
        <v>1.3703255447319096</v>
      </c>
      <c r="M2" s="83">
        <v>1.1761256812354626</v>
      </c>
      <c r="N2" s="83">
        <v>1.0687600207980097</v>
      </c>
      <c r="O2" s="83">
        <v>1.2617034269580163</v>
      </c>
      <c r="P2" s="83">
        <v>4.3759247803369998</v>
      </c>
      <c r="Q2" s="84">
        <v>31321</v>
      </c>
      <c r="R2" s="94">
        <v>0.85000000000000009</v>
      </c>
      <c r="S2" s="94">
        <v>1.0651024251795584</v>
      </c>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4" spans="5:58">
      <c r="E4" s="134" t="s">
        <v>48</v>
      </c>
      <c r="F4" s="134" t="s">
        <v>59</v>
      </c>
      <c r="G4" s="134" t="s">
        <v>59</v>
      </c>
      <c r="H4" s="134" t="s">
        <v>59</v>
      </c>
      <c r="I4" s="134" t="s">
        <v>59</v>
      </c>
      <c r="J4" s="134" t="s">
        <v>59</v>
      </c>
      <c r="K4" s="134" t="s">
        <v>59</v>
      </c>
      <c r="L4" s="134" t="s">
        <v>59</v>
      </c>
      <c r="M4" s="134" t="s">
        <v>59</v>
      </c>
      <c r="N4" s="134" t="s">
        <v>59</v>
      </c>
      <c r="O4" s="134" t="s">
        <v>59</v>
      </c>
      <c r="P4" s="134" t="s">
        <v>59</v>
      </c>
      <c r="Q4" s="134" t="s">
        <v>59</v>
      </c>
      <c r="R4" s="134" t="s">
        <v>59</v>
      </c>
      <c r="S4" s="134" t="s">
        <v>59</v>
      </c>
      <c r="T4" s="85"/>
      <c r="U4" s="78"/>
      <c r="V4" s="78"/>
      <c r="W4" s="78"/>
      <c r="X4" s="78"/>
      <c r="Y4" s="78"/>
      <c r="Z4" s="78"/>
    </row>
    <row r="5" spans="5:58">
      <c r="E5" s="134" t="s">
        <v>57</v>
      </c>
      <c r="F5" s="134" t="s">
        <v>59</v>
      </c>
      <c r="G5" s="134" t="s">
        <v>59</v>
      </c>
      <c r="H5" s="134" t="s">
        <v>59</v>
      </c>
      <c r="I5" s="134" t="s">
        <v>59</v>
      </c>
      <c r="J5" s="134" t="s">
        <v>59</v>
      </c>
      <c r="K5" s="134" t="s">
        <v>59</v>
      </c>
      <c r="L5" s="134" t="s">
        <v>59</v>
      </c>
      <c r="M5" s="134" t="s">
        <v>59</v>
      </c>
      <c r="N5" s="134" t="s">
        <v>59</v>
      </c>
      <c r="O5" s="134" t="s">
        <v>59</v>
      </c>
      <c r="P5" s="134" t="s">
        <v>59</v>
      </c>
      <c r="Q5" s="134" t="s">
        <v>59</v>
      </c>
      <c r="R5" s="134" t="s">
        <v>59</v>
      </c>
      <c r="S5" s="134" t="s">
        <v>59</v>
      </c>
      <c r="T5" s="85"/>
      <c r="U5" s="78"/>
      <c r="V5" s="78"/>
      <c r="W5" s="78"/>
      <c r="X5" s="78"/>
      <c r="Y5" s="78"/>
      <c r="Z5" s="78"/>
    </row>
    <row r="6" spans="5:58">
      <c r="E6" s="135" t="s">
        <v>49</v>
      </c>
      <c r="F6" s="135" t="s">
        <v>59</v>
      </c>
      <c r="G6" s="135" t="s">
        <v>59</v>
      </c>
      <c r="H6" s="135" t="s">
        <v>59</v>
      </c>
      <c r="I6" s="135" t="s">
        <v>59</v>
      </c>
      <c r="J6" s="135" t="s">
        <v>59</v>
      </c>
      <c r="K6" s="135" t="s">
        <v>59</v>
      </c>
      <c r="L6" s="135" t="s">
        <v>59</v>
      </c>
      <c r="M6" s="135" t="s">
        <v>59</v>
      </c>
      <c r="N6" s="135" t="s">
        <v>59</v>
      </c>
      <c r="O6" s="135" t="s">
        <v>59</v>
      </c>
      <c r="P6" s="135" t="s">
        <v>59</v>
      </c>
      <c r="Q6" s="135" t="s">
        <v>59</v>
      </c>
      <c r="R6" s="135" t="s">
        <v>59</v>
      </c>
      <c r="S6" s="135" t="s">
        <v>59</v>
      </c>
      <c r="T6" s="85"/>
      <c r="U6" s="78"/>
      <c r="V6" s="78"/>
      <c r="W6" s="78"/>
      <c r="X6" s="78"/>
      <c r="Y6" s="78"/>
      <c r="Z6" s="78"/>
    </row>
    <row r="7" spans="5:58" ht="126" customHeight="1">
      <c r="E7" s="136" t="s">
        <v>75</v>
      </c>
      <c r="F7" s="136" t="s">
        <v>59</v>
      </c>
      <c r="G7" s="136" t="s">
        <v>59</v>
      </c>
      <c r="H7" s="136" t="s">
        <v>59</v>
      </c>
      <c r="I7" s="136" t="s">
        <v>59</v>
      </c>
      <c r="J7" s="136" t="s">
        <v>59</v>
      </c>
      <c r="K7" s="136" t="s">
        <v>59</v>
      </c>
      <c r="L7" s="136" t="s">
        <v>59</v>
      </c>
      <c r="M7" s="136" t="s">
        <v>59</v>
      </c>
      <c r="N7" s="136" t="s">
        <v>59</v>
      </c>
      <c r="O7" s="136" t="s">
        <v>59</v>
      </c>
      <c r="P7" s="136" t="s">
        <v>59</v>
      </c>
      <c r="Q7" s="136" t="s">
        <v>59</v>
      </c>
      <c r="R7" s="136" t="s">
        <v>59</v>
      </c>
      <c r="S7" s="136" t="s">
        <v>59</v>
      </c>
      <c r="T7" s="85"/>
      <c r="U7" s="78"/>
      <c r="V7" s="78"/>
      <c r="W7" s="78"/>
      <c r="X7" s="78"/>
      <c r="Y7" s="78"/>
      <c r="Z7" s="78"/>
    </row>
  </sheetData>
  <sheetProtection algorithmName="SHA-512" hashValue="vCgklAg92SVg3Bgfy0RM47O4JwyUEldGx7b2w6RznpbNTycViwwnVlFiRq8MmjlDS4L1T3bV0g01BAxtEBDmGQ==" saltValue="ON2KH3EfV8T5ayaId8ivA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83">
    <pageSetUpPr fitToPage="1"/>
  </sheetPr>
  <dimension ref="E1:BF7"/>
  <sheetViews>
    <sheetView showGridLines="0" zoomScaleNormal="100" workbookViewId="0"/>
  </sheetViews>
  <sheetFormatPr defaultColWidth="9.140625" defaultRowHeight="16.5"/>
  <cols>
    <col min="1" max="2" width="9.140625" style="48"/>
    <col min="3" max="4" width="3.140625" style="48" customWidth="1"/>
    <col min="5" max="5" width="47.71093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58" ht="72">
      <c r="E1" s="79">
        <v>43769</v>
      </c>
      <c r="F1" s="80" t="s">
        <v>0</v>
      </c>
      <c r="G1" s="80" t="s">
        <v>34</v>
      </c>
      <c r="H1" s="80" t="s">
        <v>35</v>
      </c>
      <c r="I1" s="80" t="s">
        <v>36</v>
      </c>
      <c r="J1" s="80" t="s">
        <v>37</v>
      </c>
      <c r="K1" s="80" t="s">
        <v>38</v>
      </c>
      <c r="L1" s="80" t="s">
        <v>39</v>
      </c>
      <c r="M1" s="80" t="s">
        <v>40</v>
      </c>
      <c r="N1" s="80" t="s">
        <v>41</v>
      </c>
      <c r="O1" s="80" t="s">
        <v>42</v>
      </c>
      <c r="P1" s="80" t="s">
        <v>43</v>
      </c>
      <c r="Q1" s="80" t="s">
        <v>44</v>
      </c>
      <c r="R1" s="93" t="s">
        <v>92</v>
      </c>
      <c r="S1" s="93" t="s">
        <v>93</v>
      </c>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row>
    <row r="2" spans="5:58" ht="32.1" customHeight="1">
      <c r="E2" s="81" t="s">
        <v>58</v>
      </c>
      <c r="F2" s="82">
        <v>949907877</v>
      </c>
      <c r="G2" s="83">
        <v>0.14477766300000638</v>
      </c>
      <c r="H2" s="83">
        <v>0.43559427498058856</v>
      </c>
      <c r="I2" s="83">
        <v>0.85398875214832692</v>
      </c>
      <c r="J2" s="83">
        <v>1.3819095470462006</v>
      </c>
      <c r="K2" s="83">
        <v>1.6372795963796483</v>
      </c>
      <c r="L2" s="83">
        <v>1.3505599478348174</v>
      </c>
      <c r="M2" s="83">
        <v>1.157364642589731</v>
      </c>
      <c r="N2" s="83">
        <v>1.0617061470307387</v>
      </c>
      <c r="O2" s="83">
        <v>1.2664379375582513</v>
      </c>
      <c r="P2" s="83">
        <v>4.3824307973529999</v>
      </c>
      <c r="Q2" s="84">
        <v>31321</v>
      </c>
      <c r="R2" s="94">
        <v>0.85000000000000009</v>
      </c>
      <c r="S2" s="94">
        <v>1.0651024251795584</v>
      </c>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4" spans="5:58">
      <c r="E4" s="134" t="s">
        <v>48</v>
      </c>
      <c r="F4" s="134" t="s">
        <v>59</v>
      </c>
      <c r="G4" s="134" t="s">
        <v>59</v>
      </c>
      <c r="H4" s="134" t="s">
        <v>59</v>
      </c>
      <c r="I4" s="134" t="s">
        <v>59</v>
      </c>
      <c r="J4" s="134" t="s">
        <v>59</v>
      </c>
      <c r="K4" s="134" t="s">
        <v>59</v>
      </c>
      <c r="L4" s="134" t="s">
        <v>59</v>
      </c>
      <c r="M4" s="134" t="s">
        <v>59</v>
      </c>
      <c r="N4" s="134" t="s">
        <v>59</v>
      </c>
      <c r="O4" s="134" t="s">
        <v>59</v>
      </c>
      <c r="P4" s="134" t="s">
        <v>59</v>
      </c>
      <c r="Q4" s="134" t="s">
        <v>59</v>
      </c>
      <c r="R4" s="134" t="s">
        <v>59</v>
      </c>
      <c r="S4" s="134" t="s">
        <v>59</v>
      </c>
      <c r="T4" s="85"/>
      <c r="U4" s="78"/>
      <c r="V4" s="78"/>
      <c r="W4" s="78"/>
      <c r="X4" s="78"/>
      <c r="Y4" s="78"/>
      <c r="Z4" s="78"/>
    </row>
    <row r="5" spans="5:58">
      <c r="E5" s="134" t="s">
        <v>57</v>
      </c>
      <c r="F5" s="134" t="s">
        <v>59</v>
      </c>
      <c r="G5" s="134" t="s">
        <v>59</v>
      </c>
      <c r="H5" s="134" t="s">
        <v>59</v>
      </c>
      <c r="I5" s="134" t="s">
        <v>59</v>
      </c>
      <c r="J5" s="134" t="s">
        <v>59</v>
      </c>
      <c r="K5" s="134" t="s">
        <v>59</v>
      </c>
      <c r="L5" s="134" t="s">
        <v>59</v>
      </c>
      <c r="M5" s="134" t="s">
        <v>59</v>
      </c>
      <c r="N5" s="134" t="s">
        <v>59</v>
      </c>
      <c r="O5" s="134" t="s">
        <v>59</v>
      </c>
      <c r="P5" s="134" t="s">
        <v>59</v>
      </c>
      <c r="Q5" s="134" t="s">
        <v>59</v>
      </c>
      <c r="R5" s="134" t="s">
        <v>59</v>
      </c>
      <c r="S5" s="134" t="s">
        <v>59</v>
      </c>
      <c r="T5" s="85"/>
      <c r="U5" s="78"/>
      <c r="V5" s="78"/>
      <c r="W5" s="78"/>
      <c r="X5" s="78"/>
      <c r="Y5" s="78"/>
      <c r="Z5" s="78"/>
    </row>
    <row r="6" spans="5:58">
      <c r="E6" s="135" t="s">
        <v>49</v>
      </c>
      <c r="F6" s="135" t="s">
        <v>59</v>
      </c>
      <c r="G6" s="135" t="s">
        <v>59</v>
      </c>
      <c r="H6" s="135" t="s">
        <v>59</v>
      </c>
      <c r="I6" s="135" t="s">
        <v>59</v>
      </c>
      <c r="J6" s="135" t="s">
        <v>59</v>
      </c>
      <c r="K6" s="135" t="s">
        <v>59</v>
      </c>
      <c r="L6" s="135" t="s">
        <v>59</v>
      </c>
      <c r="M6" s="135" t="s">
        <v>59</v>
      </c>
      <c r="N6" s="135" t="s">
        <v>59</v>
      </c>
      <c r="O6" s="135" t="s">
        <v>59</v>
      </c>
      <c r="P6" s="135" t="s">
        <v>59</v>
      </c>
      <c r="Q6" s="135" t="s">
        <v>59</v>
      </c>
      <c r="R6" s="135" t="s">
        <v>59</v>
      </c>
      <c r="S6" s="135" t="s">
        <v>59</v>
      </c>
      <c r="T6" s="85"/>
      <c r="U6" s="78"/>
      <c r="V6" s="78"/>
      <c r="W6" s="78"/>
      <c r="X6" s="78"/>
      <c r="Y6" s="78"/>
      <c r="Z6" s="78"/>
    </row>
    <row r="7" spans="5:58" ht="126" customHeight="1">
      <c r="E7" s="136" t="s">
        <v>75</v>
      </c>
      <c r="F7" s="136" t="s">
        <v>59</v>
      </c>
      <c r="G7" s="136" t="s">
        <v>59</v>
      </c>
      <c r="H7" s="136" t="s">
        <v>59</v>
      </c>
      <c r="I7" s="136" t="s">
        <v>59</v>
      </c>
      <c r="J7" s="136" t="s">
        <v>59</v>
      </c>
      <c r="K7" s="136" t="s">
        <v>59</v>
      </c>
      <c r="L7" s="136" t="s">
        <v>59</v>
      </c>
      <c r="M7" s="136" t="s">
        <v>59</v>
      </c>
      <c r="N7" s="136" t="s">
        <v>59</v>
      </c>
      <c r="O7" s="136" t="s">
        <v>59</v>
      </c>
      <c r="P7" s="136" t="s">
        <v>59</v>
      </c>
      <c r="Q7" s="136" t="s">
        <v>59</v>
      </c>
      <c r="R7" s="136" t="s">
        <v>59</v>
      </c>
      <c r="S7" s="136" t="s">
        <v>59</v>
      </c>
      <c r="T7" s="85"/>
      <c r="U7" s="78"/>
      <c r="V7" s="78"/>
      <c r="W7" s="78"/>
      <c r="X7" s="78"/>
      <c r="Y7" s="78"/>
      <c r="Z7" s="78"/>
    </row>
  </sheetData>
  <sheetProtection algorithmName="SHA-512" hashValue="3+j3snHc5nX80W2MMv9XqTZ+KSP5UAGOGQHHbAIVQ/Nz+/0K8sHT96HmTwCi4aFpY4QX9Pt5k9SErWVaQYeUrg==" saltValue="Rc0cvl3gkH7PXny2cobfB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84">
    <pageSetUpPr fitToPage="1"/>
  </sheetPr>
  <dimension ref="E1:BF7"/>
  <sheetViews>
    <sheetView showGridLines="0" zoomScaleNormal="100" workbookViewId="0"/>
  </sheetViews>
  <sheetFormatPr defaultColWidth="9.140625" defaultRowHeight="16.5"/>
  <cols>
    <col min="1" max="2" width="9.140625" style="48"/>
    <col min="3" max="4" width="3.140625" style="48" customWidth="1"/>
    <col min="5" max="5" width="47.71093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58" ht="72">
      <c r="E1" s="79">
        <v>43738</v>
      </c>
      <c r="F1" s="80" t="s">
        <v>0</v>
      </c>
      <c r="G1" s="80" t="s">
        <v>34</v>
      </c>
      <c r="H1" s="80" t="s">
        <v>35</v>
      </c>
      <c r="I1" s="80" t="s">
        <v>36</v>
      </c>
      <c r="J1" s="80" t="s">
        <v>37</v>
      </c>
      <c r="K1" s="80" t="s">
        <v>38</v>
      </c>
      <c r="L1" s="80" t="s">
        <v>39</v>
      </c>
      <c r="M1" s="80" t="s">
        <v>40</v>
      </c>
      <c r="N1" s="80" t="s">
        <v>41</v>
      </c>
      <c r="O1" s="80" t="s">
        <v>42</v>
      </c>
      <c r="P1" s="80" t="s">
        <v>43</v>
      </c>
      <c r="Q1" s="80" t="s">
        <v>44</v>
      </c>
      <c r="R1" s="93" t="s">
        <v>92</v>
      </c>
      <c r="S1" s="93" t="s">
        <v>93</v>
      </c>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row>
    <row r="2" spans="5:58" ht="32.1" customHeight="1">
      <c r="E2" s="81" t="s">
        <v>58</v>
      </c>
      <c r="F2" s="82">
        <v>949907877</v>
      </c>
      <c r="G2" s="83">
        <v>0.12424932699999225</v>
      </c>
      <c r="H2" s="83">
        <v>0.43622766900670573</v>
      </c>
      <c r="I2" s="83">
        <v>0.85523571083401251</v>
      </c>
      <c r="J2" s="83">
        <v>1.2353433827666072</v>
      </c>
      <c r="K2" s="83">
        <v>1.6183270276497241</v>
      </c>
      <c r="L2" s="83">
        <v>1.3307546092370615</v>
      </c>
      <c r="M2" s="83">
        <v>1.14290042854992</v>
      </c>
      <c r="N2" s="83">
        <v>1.0549528672757713</v>
      </c>
      <c r="O2" s="83">
        <v>1.2736438035359399</v>
      </c>
      <c r="P2" s="83">
        <v>4.388962685099</v>
      </c>
      <c r="Q2" s="84">
        <v>31321</v>
      </c>
      <c r="R2" s="94">
        <v>0.85000000000000009</v>
      </c>
      <c r="S2" s="94">
        <v>1.0651024251795584</v>
      </c>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4" spans="5:58">
      <c r="E4" s="134" t="s">
        <v>48</v>
      </c>
      <c r="F4" s="134" t="s">
        <v>59</v>
      </c>
      <c r="G4" s="134" t="s">
        <v>59</v>
      </c>
      <c r="H4" s="134" t="s">
        <v>59</v>
      </c>
      <c r="I4" s="134" t="s">
        <v>59</v>
      </c>
      <c r="J4" s="134" t="s">
        <v>59</v>
      </c>
      <c r="K4" s="134" t="s">
        <v>59</v>
      </c>
      <c r="L4" s="134" t="s">
        <v>59</v>
      </c>
      <c r="M4" s="134" t="s">
        <v>59</v>
      </c>
      <c r="N4" s="134" t="s">
        <v>59</v>
      </c>
      <c r="O4" s="134" t="s">
        <v>59</v>
      </c>
      <c r="P4" s="134" t="s">
        <v>59</v>
      </c>
      <c r="Q4" s="134" t="s">
        <v>59</v>
      </c>
      <c r="R4" s="134" t="s">
        <v>59</v>
      </c>
      <c r="S4" s="134" t="s">
        <v>59</v>
      </c>
      <c r="T4" s="85"/>
      <c r="U4" s="78"/>
      <c r="V4" s="78"/>
      <c r="W4" s="78"/>
      <c r="X4" s="78"/>
      <c r="Y4" s="78"/>
      <c r="Z4" s="78"/>
    </row>
    <row r="5" spans="5:58">
      <c r="E5" s="134" t="s">
        <v>57</v>
      </c>
      <c r="F5" s="134" t="s">
        <v>59</v>
      </c>
      <c r="G5" s="134" t="s">
        <v>59</v>
      </c>
      <c r="H5" s="134" t="s">
        <v>59</v>
      </c>
      <c r="I5" s="134" t="s">
        <v>59</v>
      </c>
      <c r="J5" s="134" t="s">
        <v>59</v>
      </c>
      <c r="K5" s="134" t="s">
        <v>59</v>
      </c>
      <c r="L5" s="134" t="s">
        <v>59</v>
      </c>
      <c r="M5" s="134" t="s">
        <v>59</v>
      </c>
      <c r="N5" s="134" t="s">
        <v>59</v>
      </c>
      <c r="O5" s="134" t="s">
        <v>59</v>
      </c>
      <c r="P5" s="134" t="s">
        <v>59</v>
      </c>
      <c r="Q5" s="134" t="s">
        <v>59</v>
      </c>
      <c r="R5" s="134" t="s">
        <v>59</v>
      </c>
      <c r="S5" s="134" t="s">
        <v>59</v>
      </c>
      <c r="T5" s="85"/>
      <c r="U5" s="78"/>
      <c r="V5" s="78"/>
      <c r="W5" s="78"/>
      <c r="X5" s="78"/>
      <c r="Y5" s="78"/>
      <c r="Z5" s="78"/>
    </row>
    <row r="6" spans="5:58">
      <c r="E6" s="135" t="s">
        <v>49</v>
      </c>
      <c r="F6" s="135" t="s">
        <v>59</v>
      </c>
      <c r="G6" s="135" t="s">
        <v>59</v>
      </c>
      <c r="H6" s="135" t="s">
        <v>59</v>
      </c>
      <c r="I6" s="135" t="s">
        <v>59</v>
      </c>
      <c r="J6" s="135" t="s">
        <v>59</v>
      </c>
      <c r="K6" s="135" t="s">
        <v>59</v>
      </c>
      <c r="L6" s="135" t="s">
        <v>59</v>
      </c>
      <c r="M6" s="135" t="s">
        <v>59</v>
      </c>
      <c r="N6" s="135" t="s">
        <v>59</v>
      </c>
      <c r="O6" s="135" t="s">
        <v>59</v>
      </c>
      <c r="P6" s="135" t="s">
        <v>59</v>
      </c>
      <c r="Q6" s="135" t="s">
        <v>59</v>
      </c>
      <c r="R6" s="135" t="s">
        <v>59</v>
      </c>
      <c r="S6" s="135" t="s">
        <v>59</v>
      </c>
      <c r="T6" s="85"/>
      <c r="U6" s="78"/>
      <c r="V6" s="78"/>
      <c r="W6" s="78"/>
      <c r="X6" s="78"/>
      <c r="Y6" s="78"/>
      <c r="Z6" s="78"/>
    </row>
    <row r="7" spans="5:58" ht="126" customHeight="1">
      <c r="E7" s="136" t="s">
        <v>75</v>
      </c>
      <c r="F7" s="136" t="s">
        <v>59</v>
      </c>
      <c r="G7" s="136" t="s">
        <v>59</v>
      </c>
      <c r="H7" s="136" t="s">
        <v>59</v>
      </c>
      <c r="I7" s="136" t="s">
        <v>59</v>
      </c>
      <c r="J7" s="136" t="s">
        <v>59</v>
      </c>
      <c r="K7" s="136" t="s">
        <v>59</v>
      </c>
      <c r="L7" s="136" t="s">
        <v>59</v>
      </c>
      <c r="M7" s="136" t="s">
        <v>59</v>
      </c>
      <c r="N7" s="136" t="s">
        <v>59</v>
      </c>
      <c r="O7" s="136" t="s">
        <v>59</v>
      </c>
      <c r="P7" s="136" t="s">
        <v>59</v>
      </c>
      <c r="Q7" s="136" t="s">
        <v>59</v>
      </c>
      <c r="R7" s="136" t="s">
        <v>59</v>
      </c>
      <c r="S7" s="136" t="s">
        <v>59</v>
      </c>
      <c r="T7" s="85"/>
      <c r="U7" s="78"/>
      <c r="V7" s="78"/>
      <c r="W7" s="78"/>
      <c r="X7" s="78"/>
      <c r="Y7" s="78"/>
      <c r="Z7" s="78"/>
    </row>
  </sheetData>
  <sheetProtection algorithmName="SHA-512" hashValue="CF2mwF3IdBZ5L+RC/ZJVrBgVgz66TsTS4SVP1HEp3KAt3TrwqTFQHd4YTgb+AbwYuen8g1+jRhnlRkN25XLBsA==" saltValue="AzPFMfvbc+0DOwCN9tBWN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85">
    <pageSetUpPr fitToPage="1"/>
  </sheetPr>
  <dimension ref="E1:BF7"/>
  <sheetViews>
    <sheetView showGridLines="0" zoomScaleNormal="100" workbookViewId="0"/>
  </sheetViews>
  <sheetFormatPr defaultColWidth="9.140625" defaultRowHeight="16.5"/>
  <cols>
    <col min="1" max="2" width="9.140625" style="48"/>
    <col min="3" max="4" width="3.140625" style="48" customWidth="1"/>
    <col min="5" max="5" width="47.71093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58" ht="72">
      <c r="E1" s="79">
        <v>43708</v>
      </c>
      <c r="F1" s="80" t="s">
        <v>0</v>
      </c>
      <c r="G1" s="80" t="s">
        <v>34</v>
      </c>
      <c r="H1" s="80" t="s">
        <v>35</v>
      </c>
      <c r="I1" s="80" t="s">
        <v>36</v>
      </c>
      <c r="J1" s="80" t="s">
        <v>37</v>
      </c>
      <c r="K1" s="80" t="s">
        <v>38</v>
      </c>
      <c r="L1" s="80" t="s">
        <v>39</v>
      </c>
      <c r="M1" s="80" t="s">
        <v>40</v>
      </c>
      <c r="N1" s="80" t="s">
        <v>41</v>
      </c>
      <c r="O1" s="80" t="s">
        <v>42</v>
      </c>
      <c r="P1" s="80" t="s">
        <v>43</v>
      </c>
      <c r="Q1" s="80" t="s">
        <v>44</v>
      </c>
      <c r="R1" s="91" t="s">
        <v>90</v>
      </c>
      <c r="S1" s="91" t="s">
        <v>91</v>
      </c>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row>
    <row r="2" spans="5:58" ht="32.1" customHeight="1">
      <c r="E2" s="81" t="s">
        <v>58</v>
      </c>
      <c r="F2" s="82">
        <v>949907877</v>
      </c>
      <c r="G2" s="83">
        <v>0.16594067599999818</v>
      </c>
      <c r="H2" s="83">
        <v>0.43677204596848096</v>
      </c>
      <c r="I2" s="83">
        <v>0.85630743455618052</v>
      </c>
      <c r="J2" s="83">
        <v>1.1097152420467493</v>
      </c>
      <c r="K2" s="83">
        <v>1.598990111117482</v>
      </c>
      <c r="L2" s="83">
        <v>1.3179001696519643</v>
      </c>
      <c r="M2" s="83">
        <v>1.1288443315646157</v>
      </c>
      <c r="N2" s="83">
        <v>1.0482934697836122</v>
      </c>
      <c r="O2" s="83">
        <v>1.2814636343282171</v>
      </c>
      <c r="P2" s="83">
        <v>4.3961580977789998</v>
      </c>
      <c r="Q2" s="84">
        <v>31321</v>
      </c>
      <c r="R2" s="92">
        <v>0.85000000000000009</v>
      </c>
      <c r="S2" s="92">
        <v>1.065332821176403</v>
      </c>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4" spans="5:58">
      <c r="E4" s="134" t="s">
        <v>48</v>
      </c>
      <c r="F4" s="134" t="s">
        <v>59</v>
      </c>
      <c r="G4" s="134" t="s">
        <v>59</v>
      </c>
      <c r="H4" s="134" t="s">
        <v>59</v>
      </c>
      <c r="I4" s="134" t="s">
        <v>59</v>
      </c>
      <c r="J4" s="134" t="s">
        <v>59</v>
      </c>
      <c r="K4" s="134" t="s">
        <v>59</v>
      </c>
      <c r="L4" s="134" t="s">
        <v>59</v>
      </c>
      <c r="M4" s="134" t="s">
        <v>59</v>
      </c>
      <c r="N4" s="134" t="s">
        <v>59</v>
      </c>
      <c r="O4" s="134" t="s">
        <v>59</v>
      </c>
      <c r="P4" s="134" t="s">
        <v>59</v>
      </c>
      <c r="Q4" s="134" t="s">
        <v>59</v>
      </c>
      <c r="R4" s="134" t="s">
        <v>59</v>
      </c>
      <c r="S4" s="134" t="s">
        <v>59</v>
      </c>
      <c r="T4" s="85"/>
      <c r="U4" s="78"/>
      <c r="V4" s="78"/>
      <c r="W4" s="78"/>
      <c r="X4" s="78"/>
      <c r="Y4" s="78"/>
      <c r="Z4" s="78"/>
    </row>
    <row r="5" spans="5:58">
      <c r="E5" s="134" t="s">
        <v>57</v>
      </c>
      <c r="F5" s="134" t="s">
        <v>59</v>
      </c>
      <c r="G5" s="134" t="s">
        <v>59</v>
      </c>
      <c r="H5" s="134" t="s">
        <v>59</v>
      </c>
      <c r="I5" s="134" t="s">
        <v>59</v>
      </c>
      <c r="J5" s="134" t="s">
        <v>59</v>
      </c>
      <c r="K5" s="134" t="s">
        <v>59</v>
      </c>
      <c r="L5" s="134" t="s">
        <v>59</v>
      </c>
      <c r="M5" s="134" t="s">
        <v>59</v>
      </c>
      <c r="N5" s="134" t="s">
        <v>59</v>
      </c>
      <c r="O5" s="134" t="s">
        <v>59</v>
      </c>
      <c r="P5" s="134" t="s">
        <v>59</v>
      </c>
      <c r="Q5" s="134" t="s">
        <v>59</v>
      </c>
      <c r="R5" s="134" t="s">
        <v>59</v>
      </c>
      <c r="S5" s="134" t="s">
        <v>59</v>
      </c>
      <c r="T5" s="85"/>
      <c r="U5" s="78"/>
      <c r="V5" s="78"/>
      <c r="W5" s="78"/>
      <c r="X5" s="78"/>
      <c r="Y5" s="78"/>
      <c r="Z5" s="78"/>
    </row>
    <row r="6" spans="5:58">
      <c r="E6" s="135" t="s">
        <v>49</v>
      </c>
      <c r="F6" s="135" t="s">
        <v>59</v>
      </c>
      <c r="G6" s="135" t="s">
        <v>59</v>
      </c>
      <c r="H6" s="135" t="s">
        <v>59</v>
      </c>
      <c r="I6" s="135" t="s">
        <v>59</v>
      </c>
      <c r="J6" s="135" t="s">
        <v>59</v>
      </c>
      <c r="K6" s="135" t="s">
        <v>59</v>
      </c>
      <c r="L6" s="135" t="s">
        <v>59</v>
      </c>
      <c r="M6" s="135" t="s">
        <v>59</v>
      </c>
      <c r="N6" s="135" t="s">
        <v>59</v>
      </c>
      <c r="O6" s="135" t="s">
        <v>59</v>
      </c>
      <c r="P6" s="135" t="s">
        <v>59</v>
      </c>
      <c r="Q6" s="135" t="s">
        <v>59</v>
      </c>
      <c r="R6" s="135" t="s">
        <v>59</v>
      </c>
      <c r="S6" s="135" t="s">
        <v>59</v>
      </c>
      <c r="T6" s="85"/>
      <c r="U6" s="78"/>
      <c r="V6" s="78"/>
      <c r="W6" s="78"/>
      <c r="X6" s="78"/>
      <c r="Y6" s="78"/>
      <c r="Z6" s="78"/>
    </row>
    <row r="7" spans="5:58" ht="126" customHeight="1">
      <c r="E7" s="136" t="s">
        <v>75</v>
      </c>
      <c r="F7" s="136" t="s">
        <v>59</v>
      </c>
      <c r="G7" s="136" t="s">
        <v>59</v>
      </c>
      <c r="H7" s="136" t="s">
        <v>59</v>
      </c>
      <c r="I7" s="136" t="s">
        <v>59</v>
      </c>
      <c r="J7" s="136" t="s">
        <v>59</v>
      </c>
      <c r="K7" s="136" t="s">
        <v>59</v>
      </c>
      <c r="L7" s="136" t="s">
        <v>59</v>
      </c>
      <c r="M7" s="136" t="s">
        <v>59</v>
      </c>
      <c r="N7" s="136" t="s">
        <v>59</v>
      </c>
      <c r="O7" s="136" t="s">
        <v>59</v>
      </c>
      <c r="P7" s="136" t="s">
        <v>59</v>
      </c>
      <c r="Q7" s="136" t="s">
        <v>59</v>
      </c>
      <c r="R7" s="136" t="s">
        <v>59</v>
      </c>
      <c r="S7" s="136" t="s">
        <v>59</v>
      </c>
      <c r="T7" s="85"/>
      <c r="U7" s="78"/>
      <c r="V7" s="78"/>
      <c r="W7" s="78"/>
      <c r="X7" s="78"/>
      <c r="Y7" s="78"/>
      <c r="Z7" s="78"/>
    </row>
  </sheetData>
  <sheetProtection algorithmName="SHA-512" hashValue="z3kLCy1t5cuNtrlBqos6DI58ZOtCwuj83JSUEOJ4GQi9GKcRzF9VWk6Gi3UcNx5bB4mibMZuf0CO8vtGndebhg==" saltValue="DEllXNVHokbbAXWurGFvM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86">
    <pageSetUpPr fitToPage="1"/>
  </sheetPr>
  <dimension ref="E1:BF7"/>
  <sheetViews>
    <sheetView showGridLines="0" zoomScaleNormal="100" workbookViewId="0"/>
  </sheetViews>
  <sheetFormatPr defaultColWidth="9.140625" defaultRowHeight="16.5"/>
  <cols>
    <col min="1" max="2" width="9.140625" style="48"/>
    <col min="3" max="4" width="3.140625" style="48" customWidth="1"/>
    <col min="5" max="5" width="47.71093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58" ht="72">
      <c r="E1" s="79">
        <v>43677</v>
      </c>
      <c r="F1" s="80" t="s">
        <v>0</v>
      </c>
      <c r="G1" s="80" t="s">
        <v>34</v>
      </c>
      <c r="H1" s="80" t="s">
        <v>35</v>
      </c>
      <c r="I1" s="80" t="s">
        <v>36</v>
      </c>
      <c r="J1" s="80" t="s">
        <v>37</v>
      </c>
      <c r="K1" s="80" t="s">
        <v>38</v>
      </c>
      <c r="L1" s="80" t="s">
        <v>39</v>
      </c>
      <c r="M1" s="80" t="s">
        <v>40</v>
      </c>
      <c r="N1" s="80" t="s">
        <v>41</v>
      </c>
      <c r="O1" s="80" t="s">
        <v>42</v>
      </c>
      <c r="P1" s="80" t="s">
        <v>43</v>
      </c>
      <c r="Q1" s="80" t="s">
        <v>44</v>
      </c>
      <c r="R1" s="91" t="s">
        <v>90</v>
      </c>
      <c r="S1" s="91" t="s">
        <v>91</v>
      </c>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row>
    <row r="2" spans="5:58" ht="32.1" customHeight="1">
      <c r="E2" s="81" t="s">
        <v>58</v>
      </c>
      <c r="F2" s="82">
        <v>949907877</v>
      </c>
      <c r="G2" s="83">
        <v>0.14540922299999259</v>
      </c>
      <c r="H2" s="83">
        <v>0.41657987906382754</v>
      </c>
      <c r="I2" s="83">
        <v>0.81555834286841655</v>
      </c>
      <c r="J2" s="83">
        <v>0.94221105465330801</v>
      </c>
      <c r="K2" s="83">
        <v>1.5802781283969169</v>
      </c>
      <c r="L2" s="83">
        <v>1.2837401685025673</v>
      </c>
      <c r="M2" s="83">
        <v>1.1088596897339542</v>
      </c>
      <c r="N2" s="83">
        <v>1.0417716012421918</v>
      </c>
      <c r="O2" s="83">
        <v>1.2842566868371375</v>
      </c>
      <c r="P2" s="83">
        <v>4.4021048229390001</v>
      </c>
      <c r="Q2" s="84">
        <v>31321</v>
      </c>
      <c r="R2" s="92">
        <v>0.85000000000000009</v>
      </c>
      <c r="S2" s="92">
        <v>1.065332821176403</v>
      </c>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4" spans="5:58">
      <c r="E4" s="134" t="s">
        <v>48</v>
      </c>
      <c r="F4" s="134" t="s">
        <v>59</v>
      </c>
      <c r="G4" s="134" t="s">
        <v>59</v>
      </c>
      <c r="H4" s="134" t="s">
        <v>59</v>
      </c>
      <c r="I4" s="134" t="s">
        <v>59</v>
      </c>
      <c r="J4" s="134" t="s">
        <v>59</v>
      </c>
      <c r="K4" s="134" t="s">
        <v>59</v>
      </c>
      <c r="L4" s="134" t="s">
        <v>59</v>
      </c>
      <c r="M4" s="134" t="s">
        <v>59</v>
      </c>
      <c r="N4" s="134" t="s">
        <v>59</v>
      </c>
      <c r="O4" s="134" t="s">
        <v>59</v>
      </c>
      <c r="P4" s="134" t="s">
        <v>59</v>
      </c>
      <c r="Q4" s="134" t="s">
        <v>59</v>
      </c>
      <c r="R4" s="134" t="s">
        <v>59</v>
      </c>
      <c r="S4" s="134" t="s">
        <v>59</v>
      </c>
      <c r="T4" s="85"/>
      <c r="U4" s="78"/>
      <c r="V4" s="78"/>
      <c r="W4" s="78"/>
      <c r="X4" s="78"/>
      <c r="Y4" s="78"/>
      <c r="Z4" s="78"/>
    </row>
    <row r="5" spans="5:58">
      <c r="E5" s="134" t="s">
        <v>57</v>
      </c>
      <c r="F5" s="134" t="s">
        <v>59</v>
      </c>
      <c r="G5" s="134" t="s">
        <v>59</v>
      </c>
      <c r="H5" s="134" t="s">
        <v>59</v>
      </c>
      <c r="I5" s="134" t="s">
        <v>59</v>
      </c>
      <c r="J5" s="134" t="s">
        <v>59</v>
      </c>
      <c r="K5" s="134" t="s">
        <v>59</v>
      </c>
      <c r="L5" s="134" t="s">
        <v>59</v>
      </c>
      <c r="M5" s="134" t="s">
        <v>59</v>
      </c>
      <c r="N5" s="134" t="s">
        <v>59</v>
      </c>
      <c r="O5" s="134" t="s">
        <v>59</v>
      </c>
      <c r="P5" s="134" t="s">
        <v>59</v>
      </c>
      <c r="Q5" s="134" t="s">
        <v>59</v>
      </c>
      <c r="R5" s="134" t="s">
        <v>59</v>
      </c>
      <c r="S5" s="134" t="s">
        <v>59</v>
      </c>
      <c r="T5" s="85"/>
      <c r="U5" s="78"/>
      <c r="V5" s="78"/>
      <c r="W5" s="78"/>
      <c r="X5" s="78"/>
      <c r="Y5" s="78"/>
      <c r="Z5" s="78"/>
    </row>
    <row r="6" spans="5:58">
      <c r="E6" s="135" t="s">
        <v>49</v>
      </c>
      <c r="F6" s="135" t="s">
        <v>59</v>
      </c>
      <c r="G6" s="135" t="s">
        <v>59</v>
      </c>
      <c r="H6" s="135" t="s">
        <v>59</v>
      </c>
      <c r="I6" s="135" t="s">
        <v>59</v>
      </c>
      <c r="J6" s="135" t="s">
        <v>59</v>
      </c>
      <c r="K6" s="135" t="s">
        <v>59</v>
      </c>
      <c r="L6" s="135" t="s">
        <v>59</v>
      </c>
      <c r="M6" s="135" t="s">
        <v>59</v>
      </c>
      <c r="N6" s="135" t="s">
        <v>59</v>
      </c>
      <c r="O6" s="135" t="s">
        <v>59</v>
      </c>
      <c r="P6" s="135" t="s">
        <v>59</v>
      </c>
      <c r="Q6" s="135" t="s">
        <v>59</v>
      </c>
      <c r="R6" s="135" t="s">
        <v>59</v>
      </c>
      <c r="S6" s="135" t="s">
        <v>59</v>
      </c>
      <c r="T6" s="85"/>
      <c r="U6" s="78"/>
      <c r="V6" s="78"/>
      <c r="W6" s="78"/>
      <c r="X6" s="78"/>
      <c r="Y6" s="78"/>
      <c r="Z6" s="78"/>
    </row>
    <row r="7" spans="5:58" ht="126" customHeight="1">
      <c r="E7" s="136" t="s">
        <v>75</v>
      </c>
      <c r="F7" s="136" t="s">
        <v>59</v>
      </c>
      <c r="G7" s="136" t="s">
        <v>59</v>
      </c>
      <c r="H7" s="136" t="s">
        <v>59</v>
      </c>
      <c r="I7" s="136" t="s">
        <v>59</v>
      </c>
      <c r="J7" s="136" t="s">
        <v>59</v>
      </c>
      <c r="K7" s="136" t="s">
        <v>59</v>
      </c>
      <c r="L7" s="136" t="s">
        <v>59</v>
      </c>
      <c r="M7" s="136" t="s">
        <v>59</v>
      </c>
      <c r="N7" s="136" t="s">
        <v>59</v>
      </c>
      <c r="O7" s="136" t="s">
        <v>59</v>
      </c>
      <c r="P7" s="136" t="s">
        <v>59</v>
      </c>
      <c r="Q7" s="136" t="s">
        <v>59</v>
      </c>
      <c r="R7" s="136" t="s">
        <v>59</v>
      </c>
      <c r="S7" s="136" t="s">
        <v>59</v>
      </c>
      <c r="T7" s="85"/>
      <c r="U7" s="78"/>
      <c r="V7" s="78"/>
      <c r="W7" s="78"/>
      <c r="X7" s="78"/>
      <c r="Y7" s="78"/>
      <c r="Z7" s="78"/>
    </row>
  </sheetData>
  <sheetProtection algorithmName="SHA-512" hashValue="7/D6ytF5e9TnrJBGnn3MarvWv1Ya3n8DvOrsw4l39ygN07TBchFo0NsqdVaQmRzR6b5r5dysCE9x6kBvDHDyXw==" saltValue="yXwKrqpMgTjQNiGdpOH4D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97CD2-7D03-412E-B64F-196B6D0995B2}">
  <sheetPr>
    <pageSetUpPr fitToPage="1"/>
  </sheetPr>
  <dimension ref="A1:T24"/>
  <sheetViews>
    <sheetView showGridLines="0" zoomScaleNormal="100" workbookViewId="0">
      <selection activeCell="E2" sqref="E2"/>
    </sheetView>
  </sheetViews>
  <sheetFormatPr defaultRowHeight="16.5"/>
  <cols>
    <col min="1" max="2" width="9.140625" style="48"/>
    <col min="3" max="4" width="3.140625" style="48" customWidth="1"/>
    <col min="5" max="5" width="49.140625" style="48" customWidth="1"/>
    <col min="6" max="6" width="10" style="48" bestFit="1" customWidth="1"/>
    <col min="7" max="16" width="9.140625" style="48"/>
    <col min="17" max="17" width="9.85546875" style="48" bestFit="1" customWidth="1"/>
    <col min="18" max="16384" width="9.140625" style="48"/>
  </cols>
  <sheetData>
    <row r="1" spans="5:20" ht="72">
      <c r="E1" s="79">
        <v>45565</v>
      </c>
      <c r="F1" s="80" t="s">
        <v>0</v>
      </c>
      <c r="G1" s="80" t="s">
        <v>34</v>
      </c>
      <c r="H1" s="80" t="s">
        <v>35</v>
      </c>
      <c r="I1" s="80" t="s">
        <v>36</v>
      </c>
      <c r="J1" s="80" t="s">
        <v>37</v>
      </c>
      <c r="K1" s="80" t="s">
        <v>38</v>
      </c>
      <c r="L1" s="80" t="s">
        <v>39</v>
      </c>
      <c r="M1" s="80" t="s">
        <v>40</v>
      </c>
      <c r="N1" s="80" t="s">
        <v>41</v>
      </c>
      <c r="O1" s="80" t="s">
        <v>42</v>
      </c>
      <c r="P1" s="80" t="s">
        <v>43</v>
      </c>
      <c r="Q1" s="80" t="s">
        <v>44</v>
      </c>
      <c r="R1" s="132" t="s">
        <v>139</v>
      </c>
      <c r="S1" s="132" t="s">
        <v>140</v>
      </c>
    </row>
    <row r="2" spans="5:20" ht="32.1" customHeight="1">
      <c r="E2" s="81" t="s">
        <v>116</v>
      </c>
      <c r="F2" s="82">
        <v>949907877</v>
      </c>
      <c r="G2" s="83">
        <v>0.19029495700000343</v>
      </c>
      <c r="H2" s="83">
        <v>0.63073394408090788</v>
      </c>
      <c r="I2" s="83">
        <v>1.2305325893732677</v>
      </c>
      <c r="J2" s="83">
        <v>1.8178302062547003</v>
      </c>
      <c r="K2" s="83">
        <v>2.3920653432468741</v>
      </c>
      <c r="L2" s="83">
        <v>1.885995789089856</v>
      </c>
      <c r="M2" s="83">
        <v>1.7186012342202295</v>
      </c>
      <c r="N2" s="83">
        <v>1.6472782258003749</v>
      </c>
      <c r="O2" s="83">
        <v>1.4303423851270924</v>
      </c>
      <c r="P2" s="83">
        <v>4.0427291153149998</v>
      </c>
      <c r="Q2" s="84">
        <v>31321</v>
      </c>
      <c r="R2" s="133">
        <v>0.21</v>
      </c>
      <c r="S2" s="133">
        <v>0.86673341224604783</v>
      </c>
    </row>
    <row r="4" spans="5:20">
      <c r="E4" s="134" t="s">
        <v>48</v>
      </c>
      <c r="F4" s="134"/>
      <c r="G4" s="134"/>
      <c r="H4" s="134"/>
      <c r="I4" s="134"/>
      <c r="J4" s="134"/>
      <c r="K4" s="134"/>
      <c r="L4" s="134"/>
      <c r="M4" s="134"/>
      <c r="N4" s="134"/>
      <c r="O4" s="134"/>
      <c r="P4" s="134"/>
      <c r="Q4" s="134"/>
      <c r="R4" s="134"/>
      <c r="S4" s="134"/>
      <c r="T4" s="85"/>
    </row>
    <row r="5" spans="5:20">
      <c r="E5" s="134" t="s">
        <v>115</v>
      </c>
      <c r="F5" s="134"/>
      <c r="G5" s="134"/>
      <c r="H5" s="134"/>
      <c r="I5" s="134"/>
      <c r="J5" s="134"/>
      <c r="K5" s="134"/>
      <c r="L5" s="134"/>
      <c r="M5" s="134"/>
      <c r="N5" s="134"/>
      <c r="O5" s="134"/>
      <c r="P5" s="134"/>
      <c r="Q5" s="134"/>
      <c r="R5" s="134"/>
      <c r="S5" s="134"/>
      <c r="T5" s="85"/>
    </row>
    <row r="6" spans="5:20">
      <c r="E6" s="135" t="s">
        <v>49</v>
      </c>
      <c r="F6" s="135"/>
      <c r="G6" s="135"/>
      <c r="H6" s="135"/>
      <c r="I6" s="135"/>
      <c r="J6" s="135"/>
      <c r="K6" s="135"/>
      <c r="L6" s="135"/>
      <c r="M6" s="135"/>
      <c r="N6" s="135"/>
      <c r="O6" s="135"/>
      <c r="P6" s="135"/>
      <c r="Q6" s="135"/>
      <c r="R6" s="135"/>
      <c r="S6" s="135"/>
      <c r="T6" s="85"/>
    </row>
    <row r="7" spans="5:20" ht="36.75" customHeight="1">
      <c r="E7" s="136" t="s">
        <v>118</v>
      </c>
      <c r="F7" s="136"/>
      <c r="G7" s="136"/>
      <c r="H7" s="136"/>
      <c r="I7" s="136"/>
      <c r="J7" s="136"/>
      <c r="K7" s="136"/>
      <c r="L7" s="136"/>
      <c r="M7" s="136"/>
      <c r="N7" s="136"/>
      <c r="O7" s="136"/>
      <c r="P7" s="136"/>
      <c r="Q7" s="136"/>
      <c r="R7" s="136"/>
      <c r="S7" s="136"/>
      <c r="T7" s="85"/>
    </row>
    <row r="19" spans="1:4">
      <c r="A19" s="78"/>
      <c r="B19" s="78"/>
      <c r="C19" s="78"/>
      <c r="D19" s="78"/>
    </row>
    <row r="20" spans="1:4">
      <c r="A20" s="78"/>
      <c r="B20" s="78"/>
      <c r="C20" s="78"/>
      <c r="D20" s="78"/>
    </row>
    <row r="21" spans="1:4">
      <c r="A21" s="78"/>
      <c r="B21" s="78"/>
      <c r="C21" s="78"/>
      <c r="D21" s="78"/>
    </row>
    <row r="22" spans="1:4">
      <c r="A22" s="78"/>
      <c r="B22" s="78"/>
      <c r="C22" s="78"/>
      <c r="D22" s="78"/>
    </row>
    <row r="23" spans="1:4">
      <c r="A23" s="78"/>
      <c r="B23" s="78"/>
      <c r="C23" s="78"/>
      <c r="D23" s="78"/>
    </row>
    <row r="24" spans="1:4">
      <c r="A24" s="78"/>
      <c r="B24" s="78"/>
      <c r="C24" s="78"/>
      <c r="D24" s="78"/>
    </row>
  </sheetData>
  <sheetProtection algorithmName="SHA-512" hashValue="rr6JUkc5n8TmKSf+6t4cpp3foS2peBvZhXakne99asr4ZStpJN9yOQeXeCtDN2nUkYefIWKw0+UWJZkeQ0HV/A==" saltValue="Ko8SZmDyjA4BroSDomTub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87">
    <pageSetUpPr fitToPage="1"/>
  </sheetPr>
  <dimension ref="E1:BF7"/>
  <sheetViews>
    <sheetView showGridLines="0" zoomScaleNormal="100" workbookViewId="0"/>
  </sheetViews>
  <sheetFormatPr defaultColWidth="9.140625" defaultRowHeight="16.5"/>
  <cols>
    <col min="1" max="2" width="9.140625" style="48"/>
    <col min="3" max="4" width="3.140625" style="48" customWidth="1"/>
    <col min="5" max="5" width="47.71093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58" ht="72">
      <c r="E1" s="79">
        <v>43646</v>
      </c>
      <c r="F1" s="80" t="s">
        <v>0</v>
      </c>
      <c r="G1" s="80" t="s">
        <v>34</v>
      </c>
      <c r="H1" s="80" t="s">
        <v>35</v>
      </c>
      <c r="I1" s="80" t="s">
        <v>36</v>
      </c>
      <c r="J1" s="80" t="s">
        <v>37</v>
      </c>
      <c r="K1" s="80" t="s">
        <v>38</v>
      </c>
      <c r="L1" s="80" t="s">
        <v>39</v>
      </c>
      <c r="M1" s="80" t="s">
        <v>40</v>
      </c>
      <c r="N1" s="80" t="s">
        <v>41</v>
      </c>
      <c r="O1" s="80" t="s">
        <v>42</v>
      </c>
      <c r="P1" s="80" t="s">
        <v>43</v>
      </c>
      <c r="Q1" s="80" t="s">
        <v>44</v>
      </c>
      <c r="R1" s="91" t="s">
        <v>90</v>
      </c>
      <c r="S1" s="91" t="s">
        <v>91</v>
      </c>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row>
    <row r="2" spans="5:58" ht="32.1" customHeight="1">
      <c r="E2" s="81" t="s">
        <v>58</v>
      </c>
      <c r="F2" s="82">
        <v>949907877</v>
      </c>
      <c r="G2" s="83">
        <v>0.12479201299999687</v>
      </c>
      <c r="H2" s="83">
        <v>0.41718815167788303</v>
      </c>
      <c r="I2" s="83">
        <v>0.79564489060006682</v>
      </c>
      <c r="J2" s="83">
        <v>0.79564489060006682</v>
      </c>
      <c r="K2" s="83">
        <v>1.5397595434468281</v>
      </c>
      <c r="L2" s="83">
        <v>1.2638024667123604</v>
      </c>
      <c r="M2" s="83">
        <v>1.0915025501463393</v>
      </c>
      <c r="N2" s="83">
        <v>1.0344696520309116</v>
      </c>
      <c r="O2" s="83">
        <v>1.2894190395173588</v>
      </c>
      <c r="P2" s="83">
        <v>4.4087154127080002</v>
      </c>
      <c r="Q2" s="84">
        <v>31321</v>
      </c>
      <c r="R2" s="92">
        <v>0.85000000000000009</v>
      </c>
      <c r="S2" s="92">
        <v>1.065332821176403</v>
      </c>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4" spans="5:58">
      <c r="E4" s="134" t="s">
        <v>48</v>
      </c>
      <c r="F4" s="134" t="s">
        <v>59</v>
      </c>
      <c r="G4" s="134" t="s">
        <v>59</v>
      </c>
      <c r="H4" s="134" t="s">
        <v>59</v>
      </c>
      <c r="I4" s="134" t="s">
        <v>59</v>
      </c>
      <c r="J4" s="134" t="s">
        <v>59</v>
      </c>
      <c r="K4" s="134" t="s">
        <v>59</v>
      </c>
      <c r="L4" s="134" t="s">
        <v>59</v>
      </c>
      <c r="M4" s="134" t="s">
        <v>59</v>
      </c>
      <c r="N4" s="134" t="s">
        <v>59</v>
      </c>
      <c r="O4" s="134" t="s">
        <v>59</v>
      </c>
      <c r="P4" s="134" t="s">
        <v>59</v>
      </c>
      <c r="Q4" s="134" t="s">
        <v>59</v>
      </c>
      <c r="R4" s="134" t="s">
        <v>59</v>
      </c>
      <c r="S4" s="134" t="s">
        <v>59</v>
      </c>
      <c r="T4" s="85"/>
      <c r="U4" s="78"/>
      <c r="V4" s="78"/>
      <c r="W4" s="78"/>
      <c r="X4" s="78"/>
      <c r="Y4" s="78"/>
      <c r="Z4" s="78"/>
    </row>
    <row r="5" spans="5:58">
      <c r="E5" s="134" t="s">
        <v>57</v>
      </c>
      <c r="F5" s="134" t="s">
        <v>59</v>
      </c>
      <c r="G5" s="134" t="s">
        <v>59</v>
      </c>
      <c r="H5" s="134" t="s">
        <v>59</v>
      </c>
      <c r="I5" s="134" t="s">
        <v>59</v>
      </c>
      <c r="J5" s="134" t="s">
        <v>59</v>
      </c>
      <c r="K5" s="134" t="s">
        <v>59</v>
      </c>
      <c r="L5" s="134" t="s">
        <v>59</v>
      </c>
      <c r="M5" s="134" t="s">
        <v>59</v>
      </c>
      <c r="N5" s="134" t="s">
        <v>59</v>
      </c>
      <c r="O5" s="134" t="s">
        <v>59</v>
      </c>
      <c r="P5" s="134" t="s">
        <v>59</v>
      </c>
      <c r="Q5" s="134" t="s">
        <v>59</v>
      </c>
      <c r="R5" s="134" t="s">
        <v>59</v>
      </c>
      <c r="S5" s="134" t="s">
        <v>59</v>
      </c>
      <c r="T5" s="85"/>
      <c r="U5" s="78"/>
      <c r="V5" s="78"/>
      <c r="W5" s="78"/>
      <c r="X5" s="78"/>
      <c r="Y5" s="78"/>
      <c r="Z5" s="78"/>
    </row>
    <row r="6" spans="5:58">
      <c r="E6" s="135" t="s">
        <v>49</v>
      </c>
      <c r="F6" s="135" t="s">
        <v>59</v>
      </c>
      <c r="G6" s="135" t="s">
        <v>59</v>
      </c>
      <c r="H6" s="135" t="s">
        <v>59</v>
      </c>
      <c r="I6" s="135" t="s">
        <v>59</v>
      </c>
      <c r="J6" s="135" t="s">
        <v>59</v>
      </c>
      <c r="K6" s="135" t="s">
        <v>59</v>
      </c>
      <c r="L6" s="135" t="s">
        <v>59</v>
      </c>
      <c r="M6" s="135" t="s">
        <v>59</v>
      </c>
      <c r="N6" s="135" t="s">
        <v>59</v>
      </c>
      <c r="O6" s="135" t="s">
        <v>59</v>
      </c>
      <c r="P6" s="135" t="s">
        <v>59</v>
      </c>
      <c r="Q6" s="135" t="s">
        <v>59</v>
      </c>
      <c r="R6" s="135" t="s">
        <v>59</v>
      </c>
      <c r="S6" s="135" t="s">
        <v>59</v>
      </c>
      <c r="T6" s="85"/>
      <c r="U6" s="78"/>
      <c r="V6" s="78"/>
      <c r="W6" s="78"/>
      <c r="X6" s="78"/>
      <c r="Y6" s="78"/>
      <c r="Z6" s="78"/>
    </row>
    <row r="7" spans="5:58" ht="126" customHeight="1">
      <c r="E7" s="136" t="s">
        <v>75</v>
      </c>
      <c r="F7" s="136" t="s">
        <v>59</v>
      </c>
      <c r="G7" s="136" t="s">
        <v>59</v>
      </c>
      <c r="H7" s="136" t="s">
        <v>59</v>
      </c>
      <c r="I7" s="136" t="s">
        <v>59</v>
      </c>
      <c r="J7" s="136" t="s">
        <v>59</v>
      </c>
      <c r="K7" s="136" t="s">
        <v>59</v>
      </c>
      <c r="L7" s="136" t="s">
        <v>59</v>
      </c>
      <c r="M7" s="136" t="s">
        <v>59</v>
      </c>
      <c r="N7" s="136" t="s">
        <v>59</v>
      </c>
      <c r="O7" s="136" t="s">
        <v>59</v>
      </c>
      <c r="P7" s="136" t="s">
        <v>59</v>
      </c>
      <c r="Q7" s="136" t="s">
        <v>59</v>
      </c>
      <c r="R7" s="136" t="s">
        <v>59</v>
      </c>
      <c r="S7" s="136" t="s">
        <v>59</v>
      </c>
      <c r="T7" s="85"/>
      <c r="U7" s="78"/>
      <c r="V7" s="78"/>
      <c r="W7" s="78"/>
      <c r="X7" s="78"/>
      <c r="Y7" s="78"/>
      <c r="Z7" s="78"/>
    </row>
  </sheetData>
  <sheetProtection algorithmName="SHA-512" hashValue="nA5BEgNbAlwHJ4PsJVPxA+NeHucAQPeci4CEw+S3rN2utEjpzENIX7gP1mvY9L2QIrvQKAkOkTyWTKZPYuOZiw==" saltValue="zS760FD9hZNXDtQtaetTj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88">
    <pageSetUpPr fitToPage="1"/>
  </sheetPr>
  <dimension ref="E1:BF7"/>
  <sheetViews>
    <sheetView showGridLines="0" zoomScaleNormal="100" workbookViewId="0"/>
  </sheetViews>
  <sheetFormatPr defaultColWidth="9.140625" defaultRowHeight="16.5"/>
  <cols>
    <col min="1" max="2" width="9.140625" style="48"/>
    <col min="3" max="4" width="3.140625" style="48" customWidth="1"/>
    <col min="5" max="5" width="47.71093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58" ht="72">
      <c r="E1" s="79">
        <v>43616</v>
      </c>
      <c r="F1" s="80" t="s">
        <v>0</v>
      </c>
      <c r="G1" s="80" t="s">
        <v>34</v>
      </c>
      <c r="H1" s="80" t="s">
        <v>35</v>
      </c>
      <c r="I1" s="80" t="s">
        <v>36</v>
      </c>
      <c r="J1" s="80" t="s">
        <v>37</v>
      </c>
      <c r="K1" s="80" t="s">
        <v>38</v>
      </c>
      <c r="L1" s="80" t="s">
        <v>39</v>
      </c>
      <c r="M1" s="80" t="s">
        <v>40</v>
      </c>
      <c r="N1" s="80" t="s">
        <v>41</v>
      </c>
      <c r="O1" s="80" t="s">
        <v>42</v>
      </c>
      <c r="P1" s="80" t="s">
        <v>43</v>
      </c>
      <c r="Q1" s="80" t="s">
        <v>44</v>
      </c>
      <c r="R1" s="91" t="s">
        <v>89</v>
      </c>
      <c r="S1" s="91" t="s">
        <v>88</v>
      </c>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row>
    <row r="2" spans="5:58" ht="32.1" customHeight="1">
      <c r="E2" s="81" t="s">
        <v>58</v>
      </c>
      <c r="F2" s="82">
        <v>949907877</v>
      </c>
      <c r="G2" s="83">
        <v>0.14580295799999643</v>
      </c>
      <c r="H2" s="83">
        <v>0.41771094395155473</v>
      </c>
      <c r="I2" s="83">
        <v>0.79664570257829137</v>
      </c>
      <c r="J2" s="83">
        <v>0.67001675021003404</v>
      </c>
      <c r="K2" s="83">
        <v>1.5417106645301493</v>
      </c>
      <c r="L2" s="83">
        <v>1.2508444046064771</v>
      </c>
      <c r="M2" s="83">
        <v>1.0765018917531455</v>
      </c>
      <c r="N2" s="83">
        <v>1.0310558564077699</v>
      </c>
      <c r="O2" s="83">
        <v>1.2945131020547729</v>
      </c>
      <c r="P2" s="83">
        <v>4.4159977207840004</v>
      </c>
      <c r="Q2" s="84">
        <v>31321</v>
      </c>
      <c r="R2" s="92">
        <v>0.85000000000000009</v>
      </c>
      <c r="S2" s="92">
        <v>1.0657919092444892</v>
      </c>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4" spans="5:58">
      <c r="E4" s="134" t="s">
        <v>48</v>
      </c>
      <c r="F4" s="134" t="s">
        <v>59</v>
      </c>
      <c r="G4" s="134" t="s">
        <v>59</v>
      </c>
      <c r="H4" s="134" t="s">
        <v>59</v>
      </c>
      <c r="I4" s="134" t="s">
        <v>59</v>
      </c>
      <c r="J4" s="134" t="s">
        <v>59</v>
      </c>
      <c r="K4" s="134" t="s">
        <v>59</v>
      </c>
      <c r="L4" s="134" t="s">
        <v>59</v>
      </c>
      <c r="M4" s="134" t="s">
        <v>59</v>
      </c>
      <c r="N4" s="134" t="s">
        <v>59</v>
      </c>
      <c r="O4" s="134" t="s">
        <v>59</v>
      </c>
      <c r="P4" s="134" t="s">
        <v>59</v>
      </c>
      <c r="Q4" s="134" t="s">
        <v>59</v>
      </c>
      <c r="R4" s="134" t="s">
        <v>59</v>
      </c>
      <c r="S4" s="134" t="s">
        <v>59</v>
      </c>
      <c r="T4" s="85"/>
      <c r="U4" s="78"/>
      <c r="V4" s="78"/>
      <c r="W4" s="78"/>
      <c r="X4" s="78"/>
      <c r="Y4" s="78"/>
      <c r="Z4" s="78"/>
    </row>
    <row r="5" spans="5:58">
      <c r="E5" s="134" t="s">
        <v>57</v>
      </c>
      <c r="F5" s="134" t="s">
        <v>59</v>
      </c>
      <c r="G5" s="134" t="s">
        <v>59</v>
      </c>
      <c r="H5" s="134" t="s">
        <v>59</v>
      </c>
      <c r="I5" s="134" t="s">
        <v>59</v>
      </c>
      <c r="J5" s="134" t="s">
        <v>59</v>
      </c>
      <c r="K5" s="134" t="s">
        <v>59</v>
      </c>
      <c r="L5" s="134" t="s">
        <v>59</v>
      </c>
      <c r="M5" s="134" t="s">
        <v>59</v>
      </c>
      <c r="N5" s="134" t="s">
        <v>59</v>
      </c>
      <c r="O5" s="134" t="s">
        <v>59</v>
      </c>
      <c r="P5" s="134" t="s">
        <v>59</v>
      </c>
      <c r="Q5" s="134" t="s">
        <v>59</v>
      </c>
      <c r="R5" s="134" t="s">
        <v>59</v>
      </c>
      <c r="S5" s="134" t="s">
        <v>59</v>
      </c>
      <c r="T5" s="85"/>
      <c r="U5" s="78"/>
      <c r="V5" s="78"/>
      <c r="W5" s="78"/>
      <c r="X5" s="78"/>
      <c r="Y5" s="78"/>
      <c r="Z5" s="78"/>
    </row>
    <row r="6" spans="5:58">
      <c r="E6" s="135" t="s">
        <v>49</v>
      </c>
      <c r="F6" s="135" t="s">
        <v>59</v>
      </c>
      <c r="G6" s="135" t="s">
        <v>59</v>
      </c>
      <c r="H6" s="135" t="s">
        <v>59</v>
      </c>
      <c r="I6" s="135" t="s">
        <v>59</v>
      </c>
      <c r="J6" s="135" t="s">
        <v>59</v>
      </c>
      <c r="K6" s="135" t="s">
        <v>59</v>
      </c>
      <c r="L6" s="135" t="s">
        <v>59</v>
      </c>
      <c r="M6" s="135" t="s">
        <v>59</v>
      </c>
      <c r="N6" s="135" t="s">
        <v>59</v>
      </c>
      <c r="O6" s="135" t="s">
        <v>59</v>
      </c>
      <c r="P6" s="135" t="s">
        <v>59</v>
      </c>
      <c r="Q6" s="135" t="s">
        <v>59</v>
      </c>
      <c r="R6" s="135" t="s">
        <v>59</v>
      </c>
      <c r="S6" s="135" t="s">
        <v>59</v>
      </c>
      <c r="T6" s="85"/>
      <c r="U6" s="78"/>
      <c r="V6" s="78"/>
      <c r="W6" s="78"/>
      <c r="X6" s="78"/>
      <c r="Y6" s="78"/>
      <c r="Z6" s="78"/>
    </row>
    <row r="7" spans="5:58" ht="126" customHeight="1">
      <c r="E7" s="136" t="s">
        <v>75</v>
      </c>
      <c r="F7" s="136" t="s">
        <v>59</v>
      </c>
      <c r="G7" s="136" t="s">
        <v>59</v>
      </c>
      <c r="H7" s="136" t="s">
        <v>59</v>
      </c>
      <c r="I7" s="136" t="s">
        <v>59</v>
      </c>
      <c r="J7" s="136" t="s">
        <v>59</v>
      </c>
      <c r="K7" s="136" t="s">
        <v>59</v>
      </c>
      <c r="L7" s="136" t="s">
        <v>59</v>
      </c>
      <c r="M7" s="136" t="s">
        <v>59</v>
      </c>
      <c r="N7" s="136" t="s">
        <v>59</v>
      </c>
      <c r="O7" s="136" t="s">
        <v>59</v>
      </c>
      <c r="P7" s="136" t="s">
        <v>59</v>
      </c>
      <c r="Q7" s="136" t="s">
        <v>59</v>
      </c>
      <c r="R7" s="136" t="s">
        <v>59</v>
      </c>
      <c r="S7" s="136" t="s">
        <v>59</v>
      </c>
      <c r="T7" s="85"/>
      <c r="U7" s="78"/>
      <c r="V7" s="78"/>
      <c r="W7" s="78"/>
      <c r="X7" s="78"/>
      <c r="Y7" s="78"/>
      <c r="Z7" s="78"/>
    </row>
  </sheetData>
  <sheetProtection algorithmName="SHA-512" hashValue="qOGiX90qod6UEaZ2s/jAlVCZTpVvhtrA4vJnDo5fieDC0JNdNpxRvI6zKaHE3AOtEZOArwZ1aiY9RdWoTRjWcw==" saltValue="DHWM9CVj2VTdWny4Hx41s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89">
    <pageSetUpPr fitToPage="1"/>
  </sheetPr>
  <dimension ref="E1:BF7"/>
  <sheetViews>
    <sheetView showGridLines="0" zoomScaleNormal="100" workbookViewId="0"/>
  </sheetViews>
  <sheetFormatPr defaultColWidth="9.140625" defaultRowHeight="16.5"/>
  <cols>
    <col min="1" max="2" width="9.140625" style="48"/>
    <col min="3" max="4" width="3.140625" style="48" customWidth="1"/>
    <col min="5" max="5" width="47.71093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58" ht="72">
      <c r="E1" s="79">
        <v>43585</v>
      </c>
      <c r="F1" s="80" t="s">
        <v>0</v>
      </c>
      <c r="G1" s="80" t="s">
        <v>34</v>
      </c>
      <c r="H1" s="80" t="s">
        <v>35</v>
      </c>
      <c r="I1" s="80" t="s">
        <v>36</v>
      </c>
      <c r="J1" s="80" t="s">
        <v>37</v>
      </c>
      <c r="K1" s="80" t="s">
        <v>38</v>
      </c>
      <c r="L1" s="80" t="s">
        <v>39</v>
      </c>
      <c r="M1" s="80" t="s">
        <v>40</v>
      </c>
      <c r="N1" s="80" t="s">
        <v>41</v>
      </c>
      <c r="O1" s="80" t="s">
        <v>42</v>
      </c>
      <c r="P1" s="80" t="s">
        <v>43</v>
      </c>
      <c r="Q1" s="80" t="s">
        <v>44</v>
      </c>
      <c r="R1" s="91" t="s">
        <v>89</v>
      </c>
      <c r="S1" s="91" t="s">
        <v>88</v>
      </c>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row>
    <row r="2" spans="5:58" ht="32.1" customHeight="1">
      <c r="E2" s="81" t="s">
        <v>58</v>
      </c>
      <c r="F2" s="82">
        <v>949907877</v>
      </c>
      <c r="G2" s="83">
        <v>0.1460158530000033</v>
      </c>
      <c r="H2" s="83">
        <v>0.39732329490318463</v>
      </c>
      <c r="I2" s="83">
        <v>0.77665826996320408</v>
      </c>
      <c r="J2" s="83">
        <v>0.52345058577232262</v>
      </c>
      <c r="K2" s="83">
        <v>1.5010570811909485</v>
      </c>
      <c r="L2" s="83">
        <v>1.2308310828249347</v>
      </c>
      <c r="M2" s="83">
        <v>1.0597079352854033</v>
      </c>
      <c r="N2" s="83">
        <v>1.0249492577683483</v>
      </c>
      <c r="O2" s="83">
        <v>1.2995522361142209</v>
      </c>
      <c r="P2" s="83">
        <v>4.4226642693129996</v>
      </c>
      <c r="Q2" s="84">
        <v>31321</v>
      </c>
      <c r="R2" s="92">
        <v>0.85000000000000009</v>
      </c>
      <c r="S2" s="92">
        <v>1.0657919092444892</v>
      </c>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4" spans="5:58">
      <c r="E4" s="134" t="s">
        <v>48</v>
      </c>
      <c r="F4" s="134" t="s">
        <v>59</v>
      </c>
      <c r="G4" s="134" t="s">
        <v>59</v>
      </c>
      <c r="H4" s="134" t="s">
        <v>59</v>
      </c>
      <c r="I4" s="134" t="s">
        <v>59</v>
      </c>
      <c r="J4" s="134" t="s">
        <v>59</v>
      </c>
      <c r="K4" s="134" t="s">
        <v>59</v>
      </c>
      <c r="L4" s="134" t="s">
        <v>59</v>
      </c>
      <c r="M4" s="134" t="s">
        <v>59</v>
      </c>
      <c r="N4" s="134" t="s">
        <v>59</v>
      </c>
      <c r="O4" s="134" t="s">
        <v>59</v>
      </c>
      <c r="P4" s="134" t="s">
        <v>59</v>
      </c>
      <c r="Q4" s="134" t="s">
        <v>59</v>
      </c>
      <c r="R4" s="134" t="s">
        <v>59</v>
      </c>
      <c r="S4" s="134" t="s">
        <v>59</v>
      </c>
      <c r="T4" s="85"/>
      <c r="U4" s="78"/>
      <c r="V4" s="78"/>
      <c r="W4" s="78"/>
      <c r="X4" s="78"/>
      <c r="Y4" s="78"/>
      <c r="Z4" s="78"/>
    </row>
    <row r="5" spans="5:58">
      <c r="E5" s="134" t="s">
        <v>57</v>
      </c>
      <c r="F5" s="134" t="s">
        <v>59</v>
      </c>
      <c r="G5" s="134" t="s">
        <v>59</v>
      </c>
      <c r="H5" s="134" t="s">
        <v>59</v>
      </c>
      <c r="I5" s="134" t="s">
        <v>59</v>
      </c>
      <c r="J5" s="134" t="s">
        <v>59</v>
      </c>
      <c r="K5" s="134" t="s">
        <v>59</v>
      </c>
      <c r="L5" s="134" t="s">
        <v>59</v>
      </c>
      <c r="M5" s="134" t="s">
        <v>59</v>
      </c>
      <c r="N5" s="134" t="s">
        <v>59</v>
      </c>
      <c r="O5" s="134" t="s">
        <v>59</v>
      </c>
      <c r="P5" s="134" t="s">
        <v>59</v>
      </c>
      <c r="Q5" s="134" t="s">
        <v>59</v>
      </c>
      <c r="R5" s="134" t="s">
        <v>59</v>
      </c>
      <c r="S5" s="134" t="s">
        <v>59</v>
      </c>
      <c r="T5" s="85"/>
      <c r="U5" s="78"/>
      <c r="V5" s="78"/>
      <c r="W5" s="78"/>
      <c r="X5" s="78"/>
      <c r="Y5" s="78"/>
      <c r="Z5" s="78"/>
    </row>
    <row r="6" spans="5:58">
      <c r="E6" s="135" t="s">
        <v>49</v>
      </c>
      <c r="F6" s="135" t="s">
        <v>59</v>
      </c>
      <c r="G6" s="135" t="s">
        <v>59</v>
      </c>
      <c r="H6" s="135" t="s">
        <v>59</v>
      </c>
      <c r="I6" s="135" t="s">
        <v>59</v>
      </c>
      <c r="J6" s="135" t="s">
        <v>59</v>
      </c>
      <c r="K6" s="135" t="s">
        <v>59</v>
      </c>
      <c r="L6" s="135" t="s">
        <v>59</v>
      </c>
      <c r="M6" s="135" t="s">
        <v>59</v>
      </c>
      <c r="N6" s="135" t="s">
        <v>59</v>
      </c>
      <c r="O6" s="135" t="s">
        <v>59</v>
      </c>
      <c r="P6" s="135" t="s">
        <v>59</v>
      </c>
      <c r="Q6" s="135" t="s">
        <v>59</v>
      </c>
      <c r="R6" s="135" t="s">
        <v>59</v>
      </c>
      <c r="S6" s="135" t="s">
        <v>59</v>
      </c>
      <c r="T6" s="85"/>
      <c r="U6" s="78"/>
      <c r="V6" s="78"/>
      <c r="W6" s="78"/>
      <c r="X6" s="78"/>
      <c r="Y6" s="78"/>
      <c r="Z6" s="78"/>
    </row>
    <row r="7" spans="5:58" ht="126" customHeight="1">
      <c r="E7" s="136" t="s">
        <v>75</v>
      </c>
      <c r="F7" s="136" t="s">
        <v>59</v>
      </c>
      <c r="G7" s="136" t="s">
        <v>59</v>
      </c>
      <c r="H7" s="136" t="s">
        <v>59</v>
      </c>
      <c r="I7" s="136" t="s">
        <v>59</v>
      </c>
      <c r="J7" s="136" t="s">
        <v>59</v>
      </c>
      <c r="K7" s="136" t="s">
        <v>59</v>
      </c>
      <c r="L7" s="136" t="s">
        <v>59</v>
      </c>
      <c r="M7" s="136" t="s">
        <v>59</v>
      </c>
      <c r="N7" s="136" t="s">
        <v>59</v>
      </c>
      <c r="O7" s="136" t="s">
        <v>59</v>
      </c>
      <c r="P7" s="136" t="s">
        <v>59</v>
      </c>
      <c r="Q7" s="136" t="s">
        <v>59</v>
      </c>
      <c r="R7" s="136" t="s">
        <v>59</v>
      </c>
      <c r="S7" s="136" t="s">
        <v>59</v>
      </c>
      <c r="T7" s="85"/>
      <c r="U7" s="78"/>
      <c r="V7" s="78"/>
      <c r="W7" s="78"/>
      <c r="X7" s="78"/>
      <c r="Y7" s="78"/>
      <c r="Z7" s="78"/>
    </row>
  </sheetData>
  <sheetProtection algorithmName="SHA-512" hashValue="bWf1mUE0ZdzFxuLE8br12CrBCM0Iox6z+WBsQ3IZsSpaDF+8JPBoGelJRHMl84FFOffvG2pYp+88ynVJTyssEw==" saltValue="aKnHVOsNjOygrNyAES3pJ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90">
    <pageSetUpPr fitToPage="1"/>
  </sheetPr>
  <dimension ref="E1:BF7"/>
  <sheetViews>
    <sheetView showGridLines="0" zoomScaleNormal="100" workbookViewId="0"/>
  </sheetViews>
  <sheetFormatPr defaultColWidth="9.140625" defaultRowHeight="16.5"/>
  <cols>
    <col min="1" max="2" width="9.140625" style="48"/>
    <col min="3" max="4" width="3.140625" style="48" customWidth="1"/>
    <col min="5" max="5" width="47.71093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58" ht="72">
      <c r="E1" s="79">
        <v>43555</v>
      </c>
      <c r="F1" s="80" t="s">
        <v>0</v>
      </c>
      <c r="G1" s="80" t="s">
        <v>34</v>
      </c>
      <c r="H1" s="80" t="s">
        <v>35</v>
      </c>
      <c r="I1" s="80" t="s">
        <v>36</v>
      </c>
      <c r="J1" s="80" t="s">
        <v>37</v>
      </c>
      <c r="K1" s="80" t="s">
        <v>38</v>
      </c>
      <c r="L1" s="80" t="s">
        <v>39</v>
      </c>
      <c r="M1" s="80" t="s">
        <v>40</v>
      </c>
      <c r="N1" s="80" t="s">
        <v>41</v>
      </c>
      <c r="O1" s="80" t="s">
        <v>42</v>
      </c>
      <c r="P1" s="80" t="s">
        <v>43</v>
      </c>
      <c r="Q1" s="80" t="s">
        <v>44</v>
      </c>
      <c r="R1" s="91" t="s">
        <v>89</v>
      </c>
      <c r="S1" s="91" t="s">
        <v>88</v>
      </c>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row>
    <row r="2" spans="5:58" ht="32.1" customHeight="1">
      <c r="E2" s="81" t="s">
        <v>58</v>
      </c>
      <c r="F2" s="82">
        <v>949907877</v>
      </c>
      <c r="G2" s="83">
        <v>0.12531328300000588</v>
      </c>
      <c r="H2" s="83">
        <v>0.37688442176904147</v>
      </c>
      <c r="I2" s="83">
        <v>0.75662042871389446</v>
      </c>
      <c r="J2" s="83">
        <v>0.37688442176904147</v>
      </c>
      <c r="K2" s="83">
        <v>1.4603174593905477</v>
      </c>
      <c r="L2" s="83">
        <v>1.203482077387652</v>
      </c>
      <c r="M2" s="83">
        <v>1.040551574553672</v>
      </c>
      <c r="N2" s="83">
        <v>1.0179767573641252</v>
      </c>
      <c r="O2" s="83">
        <v>1.3059851875570461</v>
      </c>
      <c r="P2" s="83">
        <v>4.4293577731870002</v>
      </c>
      <c r="Q2" s="84">
        <v>31321</v>
      </c>
      <c r="R2" s="92">
        <v>0.85000000000000009</v>
      </c>
      <c r="S2" s="92">
        <v>1.0657919092444892</v>
      </c>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4" spans="5:58">
      <c r="E4" s="134" t="s">
        <v>48</v>
      </c>
      <c r="F4" s="134" t="s">
        <v>59</v>
      </c>
      <c r="G4" s="134" t="s">
        <v>59</v>
      </c>
      <c r="H4" s="134" t="s">
        <v>59</v>
      </c>
      <c r="I4" s="134" t="s">
        <v>59</v>
      </c>
      <c r="J4" s="134" t="s">
        <v>59</v>
      </c>
      <c r="K4" s="134" t="s">
        <v>59</v>
      </c>
      <c r="L4" s="134" t="s">
        <v>59</v>
      </c>
      <c r="M4" s="134" t="s">
        <v>59</v>
      </c>
      <c r="N4" s="134" t="s">
        <v>59</v>
      </c>
      <c r="O4" s="134" t="s">
        <v>59</v>
      </c>
      <c r="P4" s="134" t="s">
        <v>59</v>
      </c>
      <c r="Q4" s="134" t="s">
        <v>59</v>
      </c>
      <c r="R4" s="134" t="s">
        <v>59</v>
      </c>
      <c r="S4" s="134" t="s">
        <v>59</v>
      </c>
      <c r="T4" s="85"/>
      <c r="U4" s="78"/>
      <c r="V4" s="78"/>
      <c r="W4" s="78"/>
      <c r="X4" s="78"/>
      <c r="Y4" s="78"/>
      <c r="Z4" s="78"/>
    </row>
    <row r="5" spans="5:58">
      <c r="E5" s="134" t="s">
        <v>57</v>
      </c>
      <c r="F5" s="134" t="s">
        <v>59</v>
      </c>
      <c r="G5" s="134" t="s">
        <v>59</v>
      </c>
      <c r="H5" s="134" t="s">
        <v>59</v>
      </c>
      <c r="I5" s="134" t="s">
        <v>59</v>
      </c>
      <c r="J5" s="134" t="s">
        <v>59</v>
      </c>
      <c r="K5" s="134" t="s">
        <v>59</v>
      </c>
      <c r="L5" s="134" t="s">
        <v>59</v>
      </c>
      <c r="M5" s="134" t="s">
        <v>59</v>
      </c>
      <c r="N5" s="134" t="s">
        <v>59</v>
      </c>
      <c r="O5" s="134" t="s">
        <v>59</v>
      </c>
      <c r="P5" s="134" t="s">
        <v>59</v>
      </c>
      <c r="Q5" s="134" t="s">
        <v>59</v>
      </c>
      <c r="R5" s="134" t="s">
        <v>59</v>
      </c>
      <c r="S5" s="134" t="s">
        <v>59</v>
      </c>
      <c r="T5" s="85"/>
      <c r="U5" s="78"/>
      <c r="V5" s="78"/>
      <c r="W5" s="78"/>
      <c r="X5" s="78"/>
      <c r="Y5" s="78"/>
      <c r="Z5" s="78"/>
    </row>
    <row r="6" spans="5:58">
      <c r="E6" s="135" t="s">
        <v>49</v>
      </c>
      <c r="F6" s="135" t="s">
        <v>59</v>
      </c>
      <c r="G6" s="135" t="s">
        <v>59</v>
      </c>
      <c r="H6" s="135" t="s">
        <v>59</v>
      </c>
      <c r="I6" s="135" t="s">
        <v>59</v>
      </c>
      <c r="J6" s="135" t="s">
        <v>59</v>
      </c>
      <c r="K6" s="135" t="s">
        <v>59</v>
      </c>
      <c r="L6" s="135" t="s">
        <v>59</v>
      </c>
      <c r="M6" s="135" t="s">
        <v>59</v>
      </c>
      <c r="N6" s="135" t="s">
        <v>59</v>
      </c>
      <c r="O6" s="135" t="s">
        <v>59</v>
      </c>
      <c r="P6" s="135" t="s">
        <v>59</v>
      </c>
      <c r="Q6" s="135" t="s">
        <v>59</v>
      </c>
      <c r="R6" s="135" t="s">
        <v>59</v>
      </c>
      <c r="S6" s="135" t="s">
        <v>59</v>
      </c>
      <c r="T6" s="85"/>
      <c r="U6" s="78"/>
      <c r="V6" s="78"/>
      <c r="W6" s="78"/>
      <c r="X6" s="78"/>
      <c r="Y6" s="78"/>
      <c r="Z6" s="78"/>
    </row>
    <row r="7" spans="5:58" ht="126" customHeight="1">
      <c r="E7" s="136" t="s">
        <v>75</v>
      </c>
      <c r="F7" s="136" t="s">
        <v>59</v>
      </c>
      <c r="G7" s="136" t="s">
        <v>59</v>
      </c>
      <c r="H7" s="136" t="s">
        <v>59</v>
      </c>
      <c r="I7" s="136" t="s">
        <v>59</v>
      </c>
      <c r="J7" s="136" t="s">
        <v>59</v>
      </c>
      <c r="K7" s="136" t="s">
        <v>59</v>
      </c>
      <c r="L7" s="136" t="s">
        <v>59</v>
      </c>
      <c r="M7" s="136" t="s">
        <v>59</v>
      </c>
      <c r="N7" s="136" t="s">
        <v>59</v>
      </c>
      <c r="O7" s="136" t="s">
        <v>59</v>
      </c>
      <c r="P7" s="136" t="s">
        <v>59</v>
      </c>
      <c r="Q7" s="136" t="s">
        <v>59</v>
      </c>
      <c r="R7" s="136" t="s">
        <v>59</v>
      </c>
      <c r="S7" s="136" t="s">
        <v>59</v>
      </c>
      <c r="T7" s="85"/>
      <c r="U7" s="78"/>
      <c r="V7" s="78"/>
      <c r="W7" s="78"/>
      <c r="X7" s="78"/>
      <c r="Y7" s="78"/>
      <c r="Z7" s="78"/>
    </row>
  </sheetData>
  <sheetProtection algorithmName="SHA-512" hashValue="zrEXL0sr1p4F0Yn6XGthpLFTILwrEkz6+IW+DzArlSu6qsSsevc+Da3gyxSvHjVKbR7xMqBacSdgMEHhL+FR9A==" saltValue="zyNGamVkg912FzfPcpbYR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91">
    <pageSetUpPr fitToPage="1"/>
  </sheetPr>
  <dimension ref="E1:BF7"/>
  <sheetViews>
    <sheetView showGridLines="0" zoomScaleNormal="100" workbookViewId="0"/>
  </sheetViews>
  <sheetFormatPr defaultColWidth="9.140625" defaultRowHeight="16.5"/>
  <cols>
    <col min="1" max="2" width="9.140625" style="48"/>
    <col min="3" max="4" width="3.140625" style="48" customWidth="1"/>
    <col min="5" max="5" width="47.71093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58" ht="72">
      <c r="E1" s="79">
        <v>43524</v>
      </c>
      <c r="F1" s="80" t="s">
        <v>0</v>
      </c>
      <c r="G1" s="80" t="s">
        <v>34</v>
      </c>
      <c r="H1" s="80" t="s">
        <v>35</v>
      </c>
      <c r="I1" s="80" t="s">
        <v>36</v>
      </c>
      <c r="J1" s="80" t="s">
        <v>37</v>
      </c>
      <c r="K1" s="80" t="s">
        <v>38</v>
      </c>
      <c r="L1" s="80" t="s">
        <v>39</v>
      </c>
      <c r="M1" s="80" t="s">
        <v>40</v>
      </c>
      <c r="N1" s="80" t="s">
        <v>41</v>
      </c>
      <c r="O1" s="80" t="s">
        <v>42</v>
      </c>
      <c r="P1" s="80" t="s">
        <v>43</v>
      </c>
      <c r="Q1" s="80" t="s">
        <v>44</v>
      </c>
      <c r="R1" s="91" t="s">
        <v>86</v>
      </c>
      <c r="S1" s="91" t="s">
        <v>87</v>
      </c>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row>
    <row r="2" spans="5:58" ht="32.1" customHeight="1">
      <c r="E2" s="81" t="s">
        <v>58</v>
      </c>
      <c r="F2" s="82">
        <v>949907877</v>
      </c>
      <c r="G2" s="83">
        <v>0.12547051400000342</v>
      </c>
      <c r="H2" s="83">
        <v>0.3773584909122718</v>
      </c>
      <c r="I2" s="83">
        <v>0.73637702534687932</v>
      </c>
      <c r="J2" s="83">
        <v>0.25125628127422583</v>
      </c>
      <c r="K2" s="83">
        <v>1.4621741890438633</v>
      </c>
      <c r="L2" s="83">
        <v>1.190423530526008</v>
      </c>
      <c r="M2" s="83">
        <v>1.0244772473055885</v>
      </c>
      <c r="N2" s="83">
        <v>1.0169657529273124</v>
      </c>
      <c r="O2" s="83">
        <v>1.3152665461522828</v>
      </c>
      <c r="P2" s="83">
        <v>4.4367312298810004</v>
      </c>
      <c r="Q2" s="84">
        <v>31321</v>
      </c>
      <c r="R2" s="92">
        <v>0.85000000000000009</v>
      </c>
      <c r="S2" s="92">
        <v>1.0623292574547722</v>
      </c>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4" spans="5:58">
      <c r="E4" s="134" t="s">
        <v>48</v>
      </c>
      <c r="F4" s="134" t="s">
        <v>59</v>
      </c>
      <c r="G4" s="134" t="s">
        <v>59</v>
      </c>
      <c r="H4" s="134" t="s">
        <v>59</v>
      </c>
      <c r="I4" s="134" t="s">
        <v>59</v>
      </c>
      <c r="J4" s="134" t="s">
        <v>59</v>
      </c>
      <c r="K4" s="134" t="s">
        <v>59</v>
      </c>
      <c r="L4" s="134" t="s">
        <v>59</v>
      </c>
      <c r="M4" s="134" t="s">
        <v>59</v>
      </c>
      <c r="N4" s="134" t="s">
        <v>59</v>
      </c>
      <c r="O4" s="134" t="s">
        <v>59</v>
      </c>
      <c r="P4" s="134" t="s">
        <v>59</v>
      </c>
      <c r="Q4" s="134" t="s">
        <v>59</v>
      </c>
      <c r="R4" s="134" t="s">
        <v>59</v>
      </c>
      <c r="S4" s="134" t="s">
        <v>59</v>
      </c>
      <c r="T4" s="85"/>
      <c r="U4" s="78"/>
      <c r="V4" s="78"/>
      <c r="W4" s="78"/>
      <c r="X4" s="78"/>
      <c r="Y4" s="78"/>
      <c r="Z4" s="78"/>
    </row>
    <row r="5" spans="5:58">
      <c r="E5" s="134" t="s">
        <v>57</v>
      </c>
      <c r="F5" s="134" t="s">
        <v>59</v>
      </c>
      <c r="G5" s="134" t="s">
        <v>59</v>
      </c>
      <c r="H5" s="134" t="s">
        <v>59</v>
      </c>
      <c r="I5" s="134" t="s">
        <v>59</v>
      </c>
      <c r="J5" s="134" t="s">
        <v>59</v>
      </c>
      <c r="K5" s="134" t="s">
        <v>59</v>
      </c>
      <c r="L5" s="134" t="s">
        <v>59</v>
      </c>
      <c r="M5" s="134" t="s">
        <v>59</v>
      </c>
      <c r="N5" s="134" t="s">
        <v>59</v>
      </c>
      <c r="O5" s="134" t="s">
        <v>59</v>
      </c>
      <c r="P5" s="134" t="s">
        <v>59</v>
      </c>
      <c r="Q5" s="134" t="s">
        <v>59</v>
      </c>
      <c r="R5" s="134" t="s">
        <v>59</v>
      </c>
      <c r="S5" s="134" t="s">
        <v>59</v>
      </c>
      <c r="T5" s="85"/>
      <c r="U5" s="78"/>
      <c r="V5" s="78"/>
      <c r="W5" s="78"/>
      <c r="X5" s="78"/>
      <c r="Y5" s="78"/>
      <c r="Z5" s="78"/>
    </row>
    <row r="6" spans="5:58">
      <c r="E6" s="135" t="s">
        <v>49</v>
      </c>
      <c r="F6" s="135" t="s">
        <v>59</v>
      </c>
      <c r="G6" s="135" t="s">
        <v>59</v>
      </c>
      <c r="H6" s="135" t="s">
        <v>59</v>
      </c>
      <c r="I6" s="135" t="s">
        <v>59</v>
      </c>
      <c r="J6" s="135" t="s">
        <v>59</v>
      </c>
      <c r="K6" s="135" t="s">
        <v>59</v>
      </c>
      <c r="L6" s="135" t="s">
        <v>59</v>
      </c>
      <c r="M6" s="135" t="s">
        <v>59</v>
      </c>
      <c r="N6" s="135" t="s">
        <v>59</v>
      </c>
      <c r="O6" s="135" t="s">
        <v>59</v>
      </c>
      <c r="P6" s="135" t="s">
        <v>59</v>
      </c>
      <c r="Q6" s="135" t="s">
        <v>59</v>
      </c>
      <c r="R6" s="135" t="s">
        <v>59</v>
      </c>
      <c r="S6" s="135" t="s">
        <v>59</v>
      </c>
      <c r="T6" s="85"/>
      <c r="U6" s="78"/>
      <c r="V6" s="78"/>
      <c r="W6" s="78"/>
      <c r="X6" s="78"/>
      <c r="Y6" s="78"/>
      <c r="Z6" s="78"/>
    </row>
    <row r="7" spans="5:58" ht="126" customHeight="1">
      <c r="E7" s="136" t="s">
        <v>75</v>
      </c>
      <c r="F7" s="136" t="s">
        <v>59</v>
      </c>
      <c r="G7" s="136" t="s">
        <v>59</v>
      </c>
      <c r="H7" s="136" t="s">
        <v>59</v>
      </c>
      <c r="I7" s="136" t="s">
        <v>59</v>
      </c>
      <c r="J7" s="136" t="s">
        <v>59</v>
      </c>
      <c r="K7" s="136" t="s">
        <v>59</v>
      </c>
      <c r="L7" s="136" t="s">
        <v>59</v>
      </c>
      <c r="M7" s="136" t="s">
        <v>59</v>
      </c>
      <c r="N7" s="136" t="s">
        <v>59</v>
      </c>
      <c r="O7" s="136" t="s">
        <v>59</v>
      </c>
      <c r="P7" s="136" t="s">
        <v>59</v>
      </c>
      <c r="Q7" s="136" t="s">
        <v>59</v>
      </c>
      <c r="R7" s="136" t="s">
        <v>59</v>
      </c>
      <c r="S7" s="136" t="s">
        <v>59</v>
      </c>
      <c r="T7" s="85"/>
      <c r="U7" s="78"/>
      <c r="V7" s="78"/>
      <c r="W7" s="78"/>
      <c r="X7" s="78"/>
      <c r="Y7" s="78"/>
      <c r="Z7" s="78"/>
    </row>
  </sheetData>
  <sheetProtection algorithmName="SHA-512" hashValue="+7qVkLqYFGrJGiHrgt/5Xnu5WOnySj71SdjIMHt4YPzZxa7+zT5Suo7pJU9qdltFUnUh7WjcbRe5xGPH2lpjYw==" saltValue="HowwEMGh+Q3urQvU8xFrE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92">
    <pageSetUpPr fitToPage="1"/>
  </sheetPr>
  <dimension ref="E1:BF7"/>
  <sheetViews>
    <sheetView showGridLines="0" zoomScaleNormal="100" workbookViewId="0"/>
  </sheetViews>
  <sheetFormatPr defaultColWidth="9.140625" defaultRowHeight="16.5"/>
  <cols>
    <col min="1" max="2" width="9.140625" style="48"/>
    <col min="3" max="4" width="3.140625" style="48" customWidth="1"/>
    <col min="5" max="5" width="47.71093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58" ht="72">
      <c r="E1" s="79">
        <v>43496</v>
      </c>
      <c r="F1" s="80" t="s">
        <v>0</v>
      </c>
      <c r="G1" s="80" t="s">
        <v>34</v>
      </c>
      <c r="H1" s="80" t="s">
        <v>35</v>
      </c>
      <c r="I1" s="80" t="s">
        <v>36</v>
      </c>
      <c r="J1" s="80" t="s">
        <v>37</v>
      </c>
      <c r="K1" s="80" t="s">
        <v>38</v>
      </c>
      <c r="L1" s="80" t="s">
        <v>39</v>
      </c>
      <c r="M1" s="80" t="s">
        <v>40</v>
      </c>
      <c r="N1" s="80" t="s">
        <v>41</v>
      </c>
      <c r="O1" s="80" t="s">
        <v>42</v>
      </c>
      <c r="P1" s="80" t="s">
        <v>43</v>
      </c>
      <c r="Q1" s="80" t="s">
        <v>44</v>
      </c>
      <c r="R1" s="91" t="s">
        <v>86</v>
      </c>
      <c r="S1" s="91" t="s">
        <v>87</v>
      </c>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row>
    <row r="2" spans="5:58" ht="32.1" customHeight="1">
      <c r="E2" s="81" t="s">
        <v>58</v>
      </c>
      <c r="F2" s="82">
        <v>949907877</v>
      </c>
      <c r="G2" s="83">
        <v>0.12562814099998931</v>
      </c>
      <c r="H2" s="83">
        <v>0.3778337535411902</v>
      </c>
      <c r="I2" s="83">
        <v>0.7585335022673112</v>
      </c>
      <c r="J2" s="83">
        <v>0.12562814099998931</v>
      </c>
      <c r="K2" s="83">
        <v>1.4209968187310462</v>
      </c>
      <c r="L2" s="83">
        <v>1.1700347176643255</v>
      </c>
      <c r="M2" s="83">
        <v>1.0075115215247621</v>
      </c>
      <c r="N2" s="83">
        <v>1.0136300566474521</v>
      </c>
      <c r="O2" s="83">
        <v>1.323265723867717</v>
      </c>
      <c r="P2" s="83">
        <v>4.4441371716119997</v>
      </c>
      <c r="Q2" s="84">
        <v>31321</v>
      </c>
      <c r="R2" s="92">
        <v>0.85000000000000009</v>
      </c>
      <c r="S2" s="92">
        <v>1.0623292574547722</v>
      </c>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4" spans="5:58">
      <c r="E4" s="134" t="s">
        <v>48</v>
      </c>
      <c r="F4" s="134" t="s">
        <v>59</v>
      </c>
      <c r="G4" s="134" t="s">
        <v>59</v>
      </c>
      <c r="H4" s="134" t="s">
        <v>59</v>
      </c>
      <c r="I4" s="134" t="s">
        <v>59</v>
      </c>
      <c r="J4" s="134" t="s">
        <v>59</v>
      </c>
      <c r="K4" s="134" t="s">
        <v>59</v>
      </c>
      <c r="L4" s="134" t="s">
        <v>59</v>
      </c>
      <c r="M4" s="134" t="s">
        <v>59</v>
      </c>
      <c r="N4" s="134" t="s">
        <v>59</v>
      </c>
      <c r="O4" s="134" t="s">
        <v>59</v>
      </c>
      <c r="P4" s="134" t="s">
        <v>59</v>
      </c>
      <c r="Q4" s="134" t="s">
        <v>59</v>
      </c>
      <c r="R4" s="134" t="s">
        <v>59</v>
      </c>
      <c r="S4" s="134" t="s">
        <v>59</v>
      </c>
      <c r="T4" s="85"/>
      <c r="U4" s="78"/>
      <c r="V4" s="78"/>
      <c r="W4" s="78"/>
      <c r="X4" s="78"/>
      <c r="Y4" s="78"/>
      <c r="Z4" s="78"/>
    </row>
    <row r="5" spans="5:58">
      <c r="E5" s="134" t="s">
        <v>57</v>
      </c>
      <c r="F5" s="134" t="s">
        <v>59</v>
      </c>
      <c r="G5" s="134" t="s">
        <v>59</v>
      </c>
      <c r="H5" s="134" t="s">
        <v>59</v>
      </c>
      <c r="I5" s="134" t="s">
        <v>59</v>
      </c>
      <c r="J5" s="134" t="s">
        <v>59</v>
      </c>
      <c r="K5" s="134" t="s">
        <v>59</v>
      </c>
      <c r="L5" s="134" t="s">
        <v>59</v>
      </c>
      <c r="M5" s="134" t="s">
        <v>59</v>
      </c>
      <c r="N5" s="134" t="s">
        <v>59</v>
      </c>
      <c r="O5" s="134" t="s">
        <v>59</v>
      </c>
      <c r="P5" s="134" t="s">
        <v>59</v>
      </c>
      <c r="Q5" s="134" t="s">
        <v>59</v>
      </c>
      <c r="R5" s="134" t="s">
        <v>59</v>
      </c>
      <c r="S5" s="134" t="s">
        <v>59</v>
      </c>
      <c r="T5" s="85"/>
      <c r="U5" s="78"/>
      <c r="V5" s="78"/>
      <c r="W5" s="78"/>
      <c r="X5" s="78"/>
      <c r="Y5" s="78"/>
      <c r="Z5" s="78"/>
    </row>
    <row r="6" spans="5:58">
      <c r="E6" s="135" t="s">
        <v>49</v>
      </c>
      <c r="F6" s="135" t="s">
        <v>59</v>
      </c>
      <c r="G6" s="135" t="s">
        <v>59</v>
      </c>
      <c r="H6" s="135" t="s">
        <v>59</v>
      </c>
      <c r="I6" s="135" t="s">
        <v>59</v>
      </c>
      <c r="J6" s="135" t="s">
        <v>59</v>
      </c>
      <c r="K6" s="135" t="s">
        <v>59</v>
      </c>
      <c r="L6" s="135" t="s">
        <v>59</v>
      </c>
      <c r="M6" s="135" t="s">
        <v>59</v>
      </c>
      <c r="N6" s="135" t="s">
        <v>59</v>
      </c>
      <c r="O6" s="135" t="s">
        <v>59</v>
      </c>
      <c r="P6" s="135" t="s">
        <v>59</v>
      </c>
      <c r="Q6" s="135" t="s">
        <v>59</v>
      </c>
      <c r="R6" s="135" t="s">
        <v>59</v>
      </c>
      <c r="S6" s="135" t="s">
        <v>59</v>
      </c>
      <c r="T6" s="85"/>
      <c r="U6" s="78"/>
      <c r="V6" s="78"/>
      <c r="W6" s="78"/>
      <c r="X6" s="78"/>
      <c r="Y6" s="78"/>
      <c r="Z6" s="78"/>
    </row>
    <row r="7" spans="5:58" ht="126" customHeight="1">
      <c r="E7" s="136" t="s">
        <v>75</v>
      </c>
      <c r="F7" s="136" t="s">
        <v>59</v>
      </c>
      <c r="G7" s="136" t="s">
        <v>59</v>
      </c>
      <c r="H7" s="136" t="s">
        <v>59</v>
      </c>
      <c r="I7" s="136" t="s">
        <v>59</v>
      </c>
      <c r="J7" s="136" t="s">
        <v>59</v>
      </c>
      <c r="K7" s="136" t="s">
        <v>59</v>
      </c>
      <c r="L7" s="136" t="s">
        <v>59</v>
      </c>
      <c r="M7" s="136" t="s">
        <v>59</v>
      </c>
      <c r="N7" s="136" t="s">
        <v>59</v>
      </c>
      <c r="O7" s="136" t="s">
        <v>59</v>
      </c>
      <c r="P7" s="136" t="s">
        <v>59</v>
      </c>
      <c r="Q7" s="136" t="s">
        <v>59</v>
      </c>
      <c r="R7" s="136" t="s">
        <v>59</v>
      </c>
      <c r="S7" s="136" t="s">
        <v>59</v>
      </c>
      <c r="T7" s="85"/>
      <c r="U7" s="78"/>
      <c r="V7" s="78"/>
      <c r="W7" s="78"/>
      <c r="X7" s="78"/>
      <c r="Y7" s="78"/>
      <c r="Z7" s="78"/>
    </row>
  </sheetData>
  <sheetProtection algorithmName="SHA-512" hashValue="n3QRwYN87eO6jFIfwu9btLOd/T8seCR0uUOScB6IKeo4CytezhmM43SMGRNUpLGxIo7f5f2DxJQHV80KWwZVKA==" saltValue="MBLbLuD6TH4NdMg+LcO7g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93">
    <pageSetUpPr fitToPage="1"/>
  </sheetPr>
  <dimension ref="E1:BF7"/>
  <sheetViews>
    <sheetView showGridLines="0" zoomScaleNormal="100" workbookViewId="0"/>
  </sheetViews>
  <sheetFormatPr defaultColWidth="9.140625" defaultRowHeight="16.5"/>
  <cols>
    <col min="1" max="2" width="9.140625" style="48"/>
    <col min="3" max="4" width="3.140625" style="48" customWidth="1"/>
    <col min="5" max="5" width="47.71093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58" ht="72">
      <c r="E1" s="79">
        <v>43465</v>
      </c>
      <c r="F1" s="80" t="s">
        <v>0</v>
      </c>
      <c r="G1" s="80" t="s">
        <v>34</v>
      </c>
      <c r="H1" s="80" t="s">
        <v>35</v>
      </c>
      <c r="I1" s="80" t="s">
        <v>36</v>
      </c>
      <c r="J1" s="80" t="s">
        <v>37</v>
      </c>
      <c r="K1" s="80" t="s">
        <v>38</v>
      </c>
      <c r="L1" s="80" t="s">
        <v>39</v>
      </c>
      <c r="M1" s="80" t="s">
        <v>40</v>
      </c>
      <c r="N1" s="80" t="s">
        <v>41</v>
      </c>
      <c r="O1" s="80" t="s">
        <v>42</v>
      </c>
      <c r="P1" s="80" t="s">
        <v>43</v>
      </c>
      <c r="Q1" s="80" t="s">
        <v>44</v>
      </c>
      <c r="R1" s="91" t="s">
        <v>86</v>
      </c>
      <c r="S1" s="91" t="s">
        <v>87</v>
      </c>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row>
    <row r="2" spans="5:58" ht="32.1" customHeight="1">
      <c r="E2" s="81" t="s">
        <v>58</v>
      </c>
      <c r="F2" s="82">
        <v>949907877</v>
      </c>
      <c r="G2" s="83">
        <v>0.12578616400000797</v>
      </c>
      <c r="H2" s="83">
        <v>0.37831021467975567</v>
      </c>
      <c r="I2" s="83">
        <v>0.73824087702836216</v>
      </c>
      <c r="J2" s="83">
        <v>1.4012738855968543</v>
      </c>
      <c r="K2" s="83">
        <v>1.4012738855968543</v>
      </c>
      <c r="L2" s="83">
        <v>1.1496137805236062</v>
      </c>
      <c r="M2" s="83">
        <v>0.99452540366335995</v>
      </c>
      <c r="N2" s="83">
        <v>1.0111990633222767</v>
      </c>
      <c r="O2" s="83">
        <v>1.3374256770543047</v>
      </c>
      <c r="P2" s="83">
        <v>4.4515758058520003</v>
      </c>
      <c r="Q2" s="84">
        <v>31321</v>
      </c>
      <c r="R2" s="92">
        <v>0.85000000000000009</v>
      </c>
      <c r="S2" s="92">
        <v>1.0623292574547722</v>
      </c>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4" spans="5:58">
      <c r="E4" s="134" t="s">
        <v>48</v>
      </c>
      <c r="F4" s="134" t="s">
        <v>59</v>
      </c>
      <c r="G4" s="134" t="s">
        <v>59</v>
      </c>
      <c r="H4" s="134" t="s">
        <v>59</v>
      </c>
      <c r="I4" s="134" t="s">
        <v>59</v>
      </c>
      <c r="J4" s="134" t="s">
        <v>59</v>
      </c>
      <c r="K4" s="134" t="s">
        <v>59</v>
      </c>
      <c r="L4" s="134" t="s">
        <v>59</v>
      </c>
      <c r="M4" s="134" t="s">
        <v>59</v>
      </c>
      <c r="N4" s="134" t="s">
        <v>59</v>
      </c>
      <c r="O4" s="134" t="s">
        <v>59</v>
      </c>
      <c r="P4" s="134" t="s">
        <v>59</v>
      </c>
      <c r="Q4" s="134" t="s">
        <v>59</v>
      </c>
      <c r="R4" s="134" t="s">
        <v>59</v>
      </c>
      <c r="S4" s="134" t="s">
        <v>59</v>
      </c>
      <c r="T4" s="85"/>
      <c r="U4" s="78"/>
      <c r="V4" s="78"/>
      <c r="W4" s="78"/>
      <c r="X4" s="78"/>
      <c r="Y4" s="78"/>
      <c r="Z4" s="78"/>
    </row>
    <row r="5" spans="5:58">
      <c r="E5" s="134" t="s">
        <v>57</v>
      </c>
      <c r="F5" s="134" t="s">
        <v>59</v>
      </c>
      <c r="G5" s="134" t="s">
        <v>59</v>
      </c>
      <c r="H5" s="134" t="s">
        <v>59</v>
      </c>
      <c r="I5" s="134" t="s">
        <v>59</v>
      </c>
      <c r="J5" s="134" t="s">
        <v>59</v>
      </c>
      <c r="K5" s="134" t="s">
        <v>59</v>
      </c>
      <c r="L5" s="134" t="s">
        <v>59</v>
      </c>
      <c r="M5" s="134" t="s">
        <v>59</v>
      </c>
      <c r="N5" s="134" t="s">
        <v>59</v>
      </c>
      <c r="O5" s="134" t="s">
        <v>59</v>
      </c>
      <c r="P5" s="134" t="s">
        <v>59</v>
      </c>
      <c r="Q5" s="134" t="s">
        <v>59</v>
      </c>
      <c r="R5" s="134" t="s">
        <v>59</v>
      </c>
      <c r="S5" s="134" t="s">
        <v>59</v>
      </c>
      <c r="T5" s="85"/>
      <c r="U5" s="78"/>
      <c r="V5" s="78"/>
      <c r="W5" s="78"/>
      <c r="X5" s="78"/>
      <c r="Y5" s="78"/>
      <c r="Z5" s="78"/>
    </row>
    <row r="6" spans="5:58">
      <c r="E6" s="135" t="s">
        <v>49</v>
      </c>
      <c r="F6" s="135" t="s">
        <v>59</v>
      </c>
      <c r="G6" s="135" t="s">
        <v>59</v>
      </c>
      <c r="H6" s="135" t="s">
        <v>59</v>
      </c>
      <c r="I6" s="135" t="s">
        <v>59</v>
      </c>
      <c r="J6" s="135" t="s">
        <v>59</v>
      </c>
      <c r="K6" s="135" t="s">
        <v>59</v>
      </c>
      <c r="L6" s="135" t="s">
        <v>59</v>
      </c>
      <c r="M6" s="135" t="s">
        <v>59</v>
      </c>
      <c r="N6" s="135" t="s">
        <v>59</v>
      </c>
      <c r="O6" s="135" t="s">
        <v>59</v>
      </c>
      <c r="P6" s="135" t="s">
        <v>59</v>
      </c>
      <c r="Q6" s="135" t="s">
        <v>59</v>
      </c>
      <c r="R6" s="135" t="s">
        <v>59</v>
      </c>
      <c r="S6" s="135" t="s">
        <v>59</v>
      </c>
      <c r="T6" s="85"/>
      <c r="U6" s="78"/>
      <c r="V6" s="78"/>
      <c r="W6" s="78"/>
      <c r="X6" s="78"/>
      <c r="Y6" s="78"/>
      <c r="Z6" s="78"/>
    </row>
    <row r="7" spans="5:58" ht="126" customHeight="1">
      <c r="E7" s="136" t="s">
        <v>75</v>
      </c>
      <c r="F7" s="136" t="s">
        <v>59</v>
      </c>
      <c r="G7" s="136" t="s">
        <v>59</v>
      </c>
      <c r="H7" s="136" t="s">
        <v>59</v>
      </c>
      <c r="I7" s="136" t="s">
        <v>59</v>
      </c>
      <c r="J7" s="136" t="s">
        <v>59</v>
      </c>
      <c r="K7" s="136" t="s">
        <v>59</v>
      </c>
      <c r="L7" s="136" t="s">
        <v>59</v>
      </c>
      <c r="M7" s="136" t="s">
        <v>59</v>
      </c>
      <c r="N7" s="136" t="s">
        <v>59</v>
      </c>
      <c r="O7" s="136" t="s">
        <v>59</v>
      </c>
      <c r="P7" s="136" t="s">
        <v>59</v>
      </c>
      <c r="Q7" s="136" t="s">
        <v>59</v>
      </c>
      <c r="R7" s="136" t="s">
        <v>59</v>
      </c>
      <c r="S7" s="136" t="s">
        <v>59</v>
      </c>
      <c r="T7" s="85"/>
      <c r="U7" s="78"/>
      <c r="V7" s="78"/>
      <c r="W7" s="78"/>
      <c r="X7" s="78"/>
      <c r="Y7" s="78"/>
      <c r="Z7" s="78"/>
    </row>
  </sheetData>
  <sheetProtection algorithmName="SHA-512" hashValue="N7Ryt+PK7B7Mv3NenRNMU5vrrV6Fq6PW6N38oRIM3tQAnETlfeTtSQ+FHUKSXmO856xXf/EjIg3d/l+XzYaT6w==" saltValue="JM4zawaBIuYBnPoNQg6Vn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94">
    <pageSetUpPr fitToPage="1"/>
  </sheetPr>
  <dimension ref="E1:BF7"/>
  <sheetViews>
    <sheetView showGridLines="0" zoomScaleNormal="100" workbookViewId="0"/>
  </sheetViews>
  <sheetFormatPr defaultColWidth="9.140625" defaultRowHeight="16.5"/>
  <cols>
    <col min="1" max="2" width="9.140625" style="48"/>
    <col min="3" max="4" width="3.140625" style="48" customWidth="1"/>
    <col min="5" max="5" width="47.71093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58" ht="72">
      <c r="E1" s="79">
        <v>43434</v>
      </c>
      <c r="F1" s="80" t="s">
        <v>0</v>
      </c>
      <c r="G1" s="80" t="s">
        <v>34</v>
      </c>
      <c r="H1" s="80" t="s">
        <v>35</v>
      </c>
      <c r="I1" s="80" t="s">
        <v>36</v>
      </c>
      <c r="J1" s="80" t="s">
        <v>37</v>
      </c>
      <c r="K1" s="80" t="s">
        <v>38</v>
      </c>
      <c r="L1" s="80" t="s">
        <v>39</v>
      </c>
      <c r="M1" s="80" t="s">
        <v>40</v>
      </c>
      <c r="N1" s="80" t="s">
        <v>41</v>
      </c>
      <c r="O1" s="80" t="s">
        <v>42</v>
      </c>
      <c r="P1" s="80" t="s">
        <v>43</v>
      </c>
      <c r="Q1" s="80" t="s">
        <v>44</v>
      </c>
      <c r="R1" s="91" t="s">
        <v>84</v>
      </c>
      <c r="S1" s="91" t="s">
        <v>85</v>
      </c>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row>
    <row r="2" spans="5:58" ht="32.1" customHeight="1">
      <c r="E2" s="81" t="s">
        <v>58</v>
      </c>
      <c r="F2" s="82">
        <v>949907877</v>
      </c>
      <c r="G2" s="83">
        <v>0.12594458399999287</v>
      </c>
      <c r="H2" s="83">
        <v>0.35766884069490246</v>
      </c>
      <c r="I2" s="83">
        <v>0.73917634536204702</v>
      </c>
      <c r="J2" s="83">
        <v>1.2738853500812164</v>
      </c>
      <c r="K2" s="83">
        <v>1.3815090331000812</v>
      </c>
      <c r="L2" s="83">
        <v>1.1364669635408831</v>
      </c>
      <c r="M2" s="83">
        <v>0.98076690651316412</v>
      </c>
      <c r="N2" s="83">
        <v>1.0129258021155829</v>
      </c>
      <c r="O2" s="83">
        <v>1.3530471270580824</v>
      </c>
      <c r="P2" s="83">
        <v>4.4590473832219999</v>
      </c>
      <c r="Q2" s="84">
        <v>31321</v>
      </c>
      <c r="R2" s="92">
        <v>0.85000000000000009</v>
      </c>
      <c r="S2" s="92">
        <v>1.0684106315411186</v>
      </c>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4" spans="5:58">
      <c r="E4" s="134" t="s">
        <v>48</v>
      </c>
      <c r="F4" s="134" t="s">
        <v>59</v>
      </c>
      <c r="G4" s="134" t="s">
        <v>59</v>
      </c>
      <c r="H4" s="134" t="s">
        <v>59</v>
      </c>
      <c r="I4" s="134" t="s">
        <v>59</v>
      </c>
      <c r="J4" s="134" t="s">
        <v>59</v>
      </c>
      <c r="K4" s="134" t="s">
        <v>59</v>
      </c>
      <c r="L4" s="134" t="s">
        <v>59</v>
      </c>
      <c r="M4" s="134" t="s">
        <v>59</v>
      </c>
      <c r="N4" s="134" t="s">
        <v>59</v>
      </c>
      <c r="O4" s="134" t="s">
        <v>59</v>
      </c>
      <c r="P4" s="134" t="s">
        <v>59</v>
      </c>
      <c r="Q4" s="134" t="s">
        <v>59</v>
      </c>
      <c r="R4" s="134" t="s">
        <v>59</v>
      </c>
      <c r="S4" s="134" t="s">
        <v>59</v>
      </c>
      <c r="T4" s="85"/>
      <c r="U4" s="78"/>
      <c r="V4" s="78"/>
      <c r="W4" s="78"/>
      <c r="X4" s="78"/>
      <c r="Y4" s="78"/>
      <c r="Z4" s="78"/>
    </row>
    <row r="5" spans="5:58">
      <c r="E5" s="134" t="s">
        <v>57</v>
      </c>
      <c r="F5" s="134" t="s">
        <v>59</v>
      </c>
      <c r="G5" s="134" t="s">
        <v>59</v>
      </c>
      <c r="H5" s="134" t="s">
        <v>59</v>
      </c>
      <c r="I5" s="134" t="s">
        <v>59</v>
      </c>
      <c r="J5" s="134" t="s">
        <v>59</v>
      </c>
      <c r="K5" s="134" t="s">
        <v>59</v>
      </c>
      <c r="L5" s="134" t="s">
        <v>59</v>
      </c>
      <c r="M5" s="134" t="s">
        <v>59</v>
      </c>
      <c r="N5" s="134" t="s">
        <v>59</v>
      </c>
      <c r="O5" s="134" t="s">
        <v>59</v>
      </c>
      <c r="P5" s="134" t="s">
        <v>59</v>
      </c>
      <c r="Q5" s="134" t="s">
        <v>59</v>
      </c>
      <c r="R5" s="134" t="s">
        <v>59</v>
      </c>
      <c r="S5" s="134" t="s">
        <v>59</v>
      </c>
      <c r="T5" s="85"/>
      <c r="U5" s="78"/>
      <c r="V5" s="78"/>
      <c r="W5" s="78"/>
      <c r="X5" s="78"/>
      <c r="Y5" s="78"/>
      <c r="Z5" s="78"/>
    </row>
    <row r="6" spans="5:58">
      <c r="E6" s="135" t="s">
        <v>49</v>
      </c>
      <c r="F6" s="135" t="s">
        <v>59</v>
      </c>
      <c r="G6" s="135" t="s">
        <v>59</v>
      </c>
      <c r="H6" s="135" t="s">
        <v>59</v>
      </c>
      <c r="I6" s="135" t="s">
        <v>59</v>
      </c>
      <c r="J6" s="135" t="s">
        <v>59</v>
      </c>
      <c r="K6" s="135" t="s">
        <v>59</v>
      </c>
      <c r="L6" s="135" t="s">
        <v>59</v>
      </c>
      <c r="M6" s="135" t="s">
        <v>59</v>
      </c>
      <c r="N6" s="135" t="s">
        <v>59</v>
      </c>
      <c r="O6" s="135" t="s">
        <v>59</v>
      </c>
      <c r="P6" s="135" t="s">
        <v>59</v>
      </c>
      <c r="Q6" s="135" t="s">
        <v>59</v>
      </c>
      <c r="R6" s="135" t="s">
        <v>59</v>
      </c>
      <c r="S6" s="135" t="s">
        <v>59</v>
      </c>
      <c r="T6" s="85"/>
      <c r="U6" s="78"/>
      <c r="V6" s="78"/>
      <c r="W6" s="78"/>
      <c r="X6" s="78"/>
      <c r="Y6" s="78"/>
      <c r="Z6" s="78"/>
    </row>
    <row r="7" spans="5:58" ht="126" customHeight="1">
      <c r="E7" s="136" t="s">
        <v>75</v>
      </c>
      <c r="F7" s="136" t="s">
        <v>59</v>
      </c>
      <c r="G7" s="136" t="s">
        <v>59</v>
      </c>
      <c r="H7" s="136" t="s">
        <v>59</v>
      </c>
      <c r="I7" s="136" t="s">
        <v>59</v>
      </c>
      <c r="J7" s="136" t="s">
        <v>59</v>
      </c>
      <c r="K7" s="136" t="s">
        <v>59</v>
      </c>
      <c r="L7" s="136" t="s">
        <v>59</v>
      </c>
      <c r="M7" s="136" t="s">
        <v>59</v>
      </c>
      <c r="N7" s="136" t="s">
        <v>59</v>
      </c>
      <c r="O7" s="136" t="s">
        <v>59</v>
      </c>
      <c r="P7" s="136" t="s">
        <v>59</v>
      </c>
      <c r="Q7" s="136" t="s">
        <v>59</v>
      </c>
      <c r="R7" s="136" t="s">
        <v>59</v>
      </c>
      <c r="S7" s="136" t="s">
        <v>59</v>
      </c>
      <c r="T7" s="85"/>
      <c r="U7" s="78"/>
      <c r="V7" s="78"/>
      <c r="W7" s="78"/>
      <c r="X7" s="78"/>
      <c r="Y7" s="78"/>
      <c r="Z7" s="78"/>
    </row>
  </sheetData>
  <sheetProtection algorithmName="SHA-512" hashValue="HVaES/igrxrPamlRH/9Hc1iaQwI2my6EyZEhQoOvn3AvSpyqcTM37qi17ZGEiHap76dHM/x7kxzyVnVT5xI3cg==" saltValue="pWv2HD31T415FOfb3KPM8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95">
    <pageSetUpPr fitToPage="1"/>
  </sheetPr>
  <dimension ref="E1:BF7"/>
  <sheetViews>
    <sheetView showGridLines="0" zoomScaleNormal="100" workbookViewId="0"/>
  </sheetViews>
  <sheetFormatPr defaultColWidth="9.140625" defaultRowHeight="16.5"/>
  <cols>
    <col min="1" max="2" width="9.140625" style="48"/>
    <col min="3" max="4" width="3.140625" style="48" customWidth="1"/>
    <col min="5" max="5" width="47.71093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58" ht="72">
      <c r="E1" s="79">
        <v>43404</v>
      </c>
      <c r="F1" s="80" t="s">
        <v>0</v>
      </c>
      <c r="G1" s="80" t="s">
        <v>34</v>
      </c>
      <c r="H1" s="80" t="s">
        <v>35</v>
      </c>
      <c r="I1" s="80" t="s">
        <v>36</v>
      </c>
      <c r="J1" s="80" t="s">
        <v>37</v>
      </c>
      <c r="K1" s="80" t="s">
        <v>38</v>
      </c>
      <c r="L1" s="80" t="s">
        <v>39</v>
      </c>
      <c r="M1" s="80" t="s">
        <v>40</v>
      </c>
      <c r="N1" s="80" t="s">
        <v>41</v>
      </c>
      <c r="O1" s="80" t="s">
        <v>42</v>
      </c>
      <c r="P1" s="80" t="s">
        <v>43</v>
      </c>
      <c r="Q1" s="80" t="s">
        <v>44</v>
      </c>
      <c r="R1" s="91" t="s">
        <v>84</v>
      </c>
      <c r="S1" s="91" t="s">
        <v>85</v>
      </c>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row>
    <row r="2" spans="5:58" ht="32.1" customHeight="1">
      <c r="E2" s="81" t="s">
        <v>58</v>
      </c>
      <c r="F2" s="82">
        <v>949907877</v>
      </c>
      <c r="G2" s="83">
        <v>0.12610340500001094</v>
      </c>
      <c r="H2" s="83">
        <v>0.37926675092516682</v>
      </c>
      <c r="I2" s="83">
        <v>0.71881606679913279</v>
      </c>
      <c r="J2" s="83">
        <v>1.1464968154364596</v>
      </c>
      <c r="K2" s="83">
        <v>1.3616991121274014</v>
      </c>
      <c r="L2" s="83">
        <v>1.1159765928659304</v>
      </c>
      <c r="M2" s="83">
        <v>0.96733494287617461</v>
      </c>
      <c r="N2" s="83">
        <v>1.0114375856557833</v>
      </c>
      <c r="O2" s="83">
        <v>1.3674143584945231</v>
      </c>
      <c r="P2" s="83">
        <v>4.4665521569540001</v>
      </c>
      <c r="Q2" s="84">
        <v>31321</v>
      </c>
      <c r="R2" s="92">
        <v>0.85000000000000009</v>
      </c>
      <c r="S2" s="92">
        <v>1.0684106315411186</v>
      </c>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4" spans="5:58">
      <c r="E4" s="134" t="s">
        <v>48</v>
      </c>
      <c r="F4" s="134" t="s">
        <v>59</v>
      </c>
      <c r="G4" s="134" t="s">
        <v>59</v>
      </c>
      <c r="H4" s="134" t="s">
        <v>59</v>
      </c>
      <c r="I4" s="134" t="s">
        <v>59</v>
      </c>
      <c r="J4" s="134" t="s">
        <v>59</v>
      </c>
      <c r="K4" s="134" t="s">
        <v>59</v>
      </c>
      <c r="L4" s="134" t="s">
        <v>59</v>
      </c>
      <c r="M4" s="134" t="s">
        <v>59</v>
      </c>
      <c r="N4" s="134" t="s">
        <v>59</v>
      </c>
      <c r="O4" s="134" t="s">
        <v>59</v>
      </c>
      <c r="P4" s="134" t="s">
        <v>59</v>
      </c>
      <c r="Q4" s="134" t="s">
        <v>59</v>
      </c>
      <c r="R4" s="134" t="s">
        <v>59</v>
      </c>
      <c r="S4" s="134" t="s">
        <v>59</v>
      </c>
      <c r="T4" s="85"/>
      <c r="U4" s="78"/>
      <c r="V4" s="78"/>
      <c r="W4" s="78"/>
      <c r="X4" s="78"/>
      <c r="Y4" s="78"/>
      <c r="Z4" s="78"/>
    </row>
    <row r="5" spans="5:58">
      <c r="E5" s="134" t="s">
        <v>57</v>
      </c>
      <c r="F5" s="134" t="s">
        <v>59</v>
      </c>
      <c r="G5" s="134" t="s">
        <v>59</v>
      </c>
      <c r="H5" s="134" t="s">
        <v>59</v>
      </c>
      <c r="I5" s="134" t="s">
        <v>59</v>
      </c>
      <c r="J5" s="134" t="s">
        <v>59</v>
      </c>
      <c r="K5" s="134" t="s">
        <v>59</v>
      </c>
      <c r="L5" s="134" t="s">
        <v>59</v>
      </c>
      <c r="M5" s="134" t="s">
        <v>59</v>
      </c>
      <c r="N5" s="134" t="s">
        <v>59</v>
      </c>
      <c r="O5" s="134" t="s">
        <v>59</v>
      </c>
      <c r="P5" s="134" t="s">
        <v>59</v>
      </c>
      <c r="Q5" s="134" t="s">
        <v>59</v>
      </c>
      <c r="R5" s="134" t="s">
        <v>59</v>
      </c>
      <c r="S5" s="134" t="s">
        <v>59</v>
      </c>
      <c r="T5" s="85"/>
      <c r="U5" s="78"/>
      <c r="V5" s="78"/>
      <c r="W5" s="78"/>
      <c r="X5" s="78"/>
      <c r="Y5" s="78"/>
      <c r="Z5" s="78"/>
    </row>
    <row r="6" spans="5:58">
      <c r="E6" s="135" t="s">
        <v>49</v>
      </c>
      <c r="F6" s="135" t="s">
        <v>59</v>
      </c>
      <c r="G6" s="135" t="s">
        <v>59</v>
      </c>
      <c r="H6" s="135" t="s">
        <v>59</v>
      </c>
      <c r="I6" s="135" t="s">
        <v>59</v>
      </c>
      <c r="J6" s="135" t="s">
        <v>59</v>
      </c>
      <c r="K6" s="135" t="s">
        <v>59</v>
      </c>
      <c r="L6" s="135" t="s">
        <v>59</v>
      </c>
      <c r="M6" s="135" t="s">
        <v>59</v>
      </c>
      <c r="N6" s="135" t="s">
        <v>59</v>
      </c>
      <c r="O6" s="135" t="s">
        <v>59</v>
      </c>
      <c r="P6" s="135" t="s">
        <v>59</v>
      </c>
      <c r="Q6" s="135" t="s">
        <v>59</v>
      </c>
      <c r="R6" s="135" t="s">
        <v>59</v>
      </c>
      <c r="S6" s="135" t="s">
        <v>59</v>
      </c>
      <c r="T6" s="85"/>
      <c r="U6" s="78"/>
      <c r="V6" s="78"/>
      <c r="W6" s="78"/>
      <c r="X6" s="78"/>
      <c r="Y6" s="78"/>
      <c r="Z6" s="78"/>
    </row>
    <row r="7" spans="5:58" ht="126" customHeight="1">
      <c r="E7" s="136" t="s">
        <v>75</v>
      </c>
      <c r="F7" s="136" t="s">
        <v>59</v>
      </c>
      <c r="G7" s="136" t="s">
        <v>59</v>
      </c>
      <c r="H7" s="136" t="s">
        <v>59</v>
      </c>
      <c r="I7" s="136" t="s">
        <v>59</v>
      </c>
      <c r="J7" s="136" t="s">
        <v>59</v>
      </c>
      <c r="K7" s="136" t="s">
        <v>59</v>
      </c>
      <c r="L7" s="136" t="s">
        <v>59</v>
      </c>
      <c r="M7" s="136" t="s">
        <v>59</v>
      </c>
      <c r="N7" s="136" t="s">
        <v>59</v>
      </c>
      <c r="O7" s="136" t="s">
        <v>59</v>
      </c>
      <c r="P7" s="136" t="s">
        <v>59</v>
      </c>
      <c r="Q7" s="136" t="s">
        <v>59</v>
      </c>
      <c r="R7" s="136" t="s">
        <v>59</v>
      </c>
      <c r="S7" s="136" t="s">
        <v>59</v>
      </c>
      <c r="T7" s="85"/>
      <c r="U7" s="78"/>
      <c r="V7" s="78"/>
      <c r="W7" s="78"/>
      <c r="X7" s="78"/>
      <c r="Y7" s="78"/>
      <c r="Z7" s="78"/>
    </row>
  </sheetData>
  <sheetProtection algorithmName="SHA-512" hashValue="YCZ0IUdCuNiw8bmj6WrLlniEFUPmX57HcRrYWRtrvCZ8r+S9ojWlwdAV4Xx5PsNbdNbqffrJeguMMsMBFgsU9g==" saltValue="INqe/991d3RNlgPH53kV4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96">
    <pageSetUpPr fitToPage="1"/>
  </sheetPr>
  <dimension ref="E1:BF7"/>
  <sheetViews>
    <sheetView showGridLines="0" zoomScaleNormal="100" workbookViewId="0"/>
  </sheetViews>
  <sheetFormatPr defaultColWidth="9.140625" defaultRowHeight="16.5"/>
  <cols>
    <col min="1" max="2" width="9.140625" style="48"/>
    <col min="3" max="4" width="3.140625" style="48" customWidth="1"/>
    <col min="5" max="5" width="47.71093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58" ht="72">
      <c r="E1" s="79">
        <v>43373</v>
      </c>
      <c r="F1" s="80" t="s">
        <v>0</v>
      </c>
      <c r="G1" s="80" t="s">
        <v>34</v>
      </c>
      <c r="H1" s="80" t="s">
        <v>35</v>
      </c>
      <c r="I1" s="80" t="s">
        <v>36</v>
      </c>
      <c r="J1" s="80" t="s">
        <v>37</v>
      </c>
      <c r="K1" s="80" t="s">
        <v>38</v>
      </c>
      <c r="L1" s="80" t="s">
        <v>39</v>
      </c>
      <c r="M1" s="80" t="s">
        <v>40</v>
      </c>
      <c r="N1" s="80" t="s">
        <v>41</v>
      </c>
      <c r="O1" s="80" t="s">
        <v>42</v>
      </c>
      <c r="P1" s="80" t="s">
        <v>43</v>
      </c>
      <c r="Q1" s="80" t="s">
        <v>44</v>
      </c>
      <c r="R1" s="91" t="s">
        <v>84</v>
      </c>
      <c r="S1" s="91" t="s">
        <v>85</v>
      </c>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row>
    <row r="2" spans="5:58" ht="32.1" customHeight="1">
      <c r="E2" s="81" t="s">
        <v>58</v>
      </c>
      <c r="F2" s="82">
        <v>949907877</v>
      </c>
      <c r="G2" s="83">
        <v>0.10519671800000019</v>
      </c>
      <c r="H2" s="83">
        <v>0.3585741397507336</v>
      </c>
      <c r="I2" s="83">
        <v>0.69841269753041502</v>
      </c>
      <c r="J2" s="83">
        <v>1.0191082801944695</v>
      </c>
      <c r="K2" s="83">
        <v>1.3202706961280564</v>
      </c>
      <c r="L2" s="83">
        <v>1.0954537589279223</v>
      </c>
      <c r="M2" s="83">
        <v>0.95462963427976888</v>
      </c>
      <c r="N2" s="83">
        <v>1.0087911262192772</v>
      </c>
      <c r="O2" s="83">
        <v>1.3903388857536614</v>
      </c>
      <c r="P2" s="83">
        <v>4.4740903412669999</v>
      </c>
      <c r="Q2" s="84">
        <v>31321</v>
      </c>
      <c r="R2" s="92">
        <v>0.85000000000000009</v>
      </c>
      <c r="S2" s="92">
        <v>1.0684106315411186</v>
      </c>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4" spans="5:58">
      <c r="E4" s="134" t="s">
        <v>48</v>
      </c>
      <c r="F4" s="134" t="s">
        <v>59</v>
      </c>
      <c r="G4" s="134" t="s">
        <v>59</v>
      </c>
      <c r="H4" s="134" t="s">
        <v>59</v>
      </c>
      <c r="I4" s="134" t="s">
        <v>59</v>
      </c>
      <c r="J4" s="134" t="s">
        <v>59</v>
      </c>
      <c r="K4" s="134" t="s">
        <v>59</v>
      </c>
      <c r="L4" s="134" t="s">
        <v>59</v>
      </c>
      <c r="M4" s="134" t="s">
        <v>59</v>
      </c>
      <c r="N4" s="134" t="s">
        <v>59</v>
      </c>
      <c r="O4" s="134" t="s">
        <v>59</v>
      </c>
      <c r="P4" s="134" t="s">
        <v>59</v>
      </c>
      <c r="Q4" s="134" t="s">
        <v>59</v>
      </c>
      <c r="R4" s="134" t="s">
        <v>59</v>
      </c>
      <c r="S4" s="134" t="s">
        <v>59</v>
      </c>
      <c r="T4" s="85"/>
      <c r="U4" s="78"/>
      <c r="V4" s="78"/>
      <c r="W4" s="78"/>
      <c r="X4" s="78"/>
      <c r="Y4" s="78"/>
      <c r="Z4" s="78"/>
    </row>
    <row r="5" spans="5:58">
      <c r="E5" s="134" t="s">
        <v>57</v>
      </c>
      <c r="F5" s="134" t="s">
        <v>59</v>
      </c>
      <c r="G5" s="134" t="s">
        <v>59</v>
      </c>
      <c r="H5" s="134" t="s">
        <v>59</v>
      </c>
      <c r="I5" s="134" t="s">
        <v>59</v>
      </c>
      <c r="J5" s="134" t="s">
        <v>59</v>
      </c>
      <c r="K5" s="134" t="s">
        <v>59</v>
      </c>
      <c r="L5" s="134" t="s">
        <v>59</v>
      </c>
      <c r="M5" s="134" t="s">
        <v>59</v>
      </c>
      <c r="N5" s="134" t="s">
        <v>59</v>
      </c>
      <c r="O5" s="134" t="s">
        <v>59</v>
      </c>
      <c r="P5" s="134" t="s">
        <v>59</v>
      </c>
      <c r="Q5" s="134" t="s">
        <v>59</v>
      </c>
      <c r="R5" s="134" t="s">
        <v>59</v>
      </c>
      <c r="S5" s="134" t="s">
        <v>59</v>
      </c>
      <c r="T5" s="85"/>
      <c r="U5" s="78"/>
      <c r="V5" s="78"/>
      <c r="W5" s="78"/>
      <c r="X5" s="78"/>
      <c r="Y5" s="78"/>
      <c r="Z5" s="78"/>
    </row>
    <row r="6" spans="5:58">
      <c r="E6" s="135" t="s">
        <v>49</v>
      </c>
      <c r="F6" s="135" t="s">
        <v>59</v>
      </c>
      <c r="G6" s="135" t="s">
        <v>59</v>
      </c>
      <c r="H6" s="135" t="s">
        <v>59</v>
      </c>
      <c r="I6" s="135" t="s">
        <v>59</v>
      </c>
      <c r="J6" s="135" t="s">
        <v>59</v>
      </c>
      <c r="K6" s="135" t="s">
        <v>59</v>
      </c>
      <c r="L6" s="135" t="s">
        <v>59</v>
      </c>
      <c r="M6" s="135" t="s">
        <v>59</v>
      </c>
      <c r="N6" s="135" t="s">
        <v>59</v>
      </c>
      <c r="O6" s="135" t="s">
        <v>59</v>
      </c>
      <c r="P6" s="135" t="s">
        <v>59</v>
      </c>
      <c r="Q6" s="135" t="s">
        <v>59</v>
      </c>
      <c r="R6" s="135" t="s">
        <v>59</v>
      </c>
      <c r="S6" s="135" t="s">
        <v>59</v>
      </c>
      <c r="T6" s="85"/>
      <c r="U6" s="78"/>
      <c r="V6" s="78"/>
      <c r="W6" s="78"/>
      <c r="X6" s="78"/>
      <c r="Y6" s="78"/>
      <c r="Z6" s="78"/>
    </row>
    <row r="7" spans="5:58" ht="126" customHeight="1">
      <c r="E7" s="136" t="s">
        <v>75</v>
      </c>
      <c r="F7" s="136" t="s">
        <v>59</v>
      </c>
      <c r="G7" s="136" t="s">
        <v>59</v>
      </c>
      <c r="H7" s="136" t="s">
        <v>59</v>
      </c>
      <c r="I7" s="136" t="s">
        <v>59</v>
      </c>
      <c r="J7" s="136" t="s">
        <v>59</v>
      </c>
      <c r="K7" s="136" t="s">
        <v>59</v>
      </c>
      <c r="L7" s="136" t="s">
        <v>59</v>
      </c>
      <c r="M7" s="136" t="s">
        <v>59</v>
      </c>
      <c r="N7" s="136" t="s">
        <v>59</v>
      </c>
      <c r="O7" s="136" t="s">
        <v>59</v>
      </c>
      <c r="P7" s="136" t="s">
        <v>59</v>
      </c>
      <c r="Q7" s="136" t="s">
        <v>59</v>
      </c>
      <c r="R7" s="136" t="s">
        <v>59</v>
      </c>
      <c r="S7" s="136" t="s">
        <v>59</v>
      </c>
      <c r="T7" s="85"/>
      <c r="U7" s="78"/>
      <c r="V7" s="78"/>
      <c r="W7" s="78"/>
      <c r="X7" s="78"/>
      <c r="Y7" s="78"/>
      <c r="Z7" s="78"/>
    </row>
  </sheetData>
  <sheetProtection algorithmName="SHA-512" hashValue="UiiwsFZnRlYoYUcJxUNFdJo+4yHrBJLb/UB25/Nluxn2MstMWSnWt50NuuoWyG5rhZZ1e+qKnoPE99Jv+vkkvQ==" saltValue="iQRyyB+W9h89kl1NNxHW+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1DC4CF-1419-43CD-BF27-27CA3DCBFA6E}">
  <sheetPr>
    <pageSetUpPr fitToPage="1"/>
  </sheetPr>
  <dimension ref="A1:T24"/>
  <sheetViews>
    <sheetView showGridLines="0" zoomScaleNormal="100" workbookViewId="0">
      <selection activeCell="E2" sqref="E2"/>
    </sheetView>
  </sheetViews>
  <sheetFormatPr defaultRowHeight="16.5"/>
  <cols>
    <col min="1" max="2" width="9.140625" style="48"/>
    <col min="3" max="4" width="3.140625" style="48" customWidth="1"/>
    <col min="5" max="5" width="49.140625" style="48" customWidth="1"/>
    <col min="6" max="6" width="10" style="48" bestFit="1" customWidth="1"/>
    <col min="7" max="16" width="9.140625" style="48"/>
    <col min="17" max="17" width="9.85546875" style="48" bestFit="1" customWidth="1"/>
    <col min="18" max="16384" width="9.140625" style="48"/>
  </cols>
  <sheetData>
    <row r="1" spans="5:20" ht="72">
      <c r="E1" s="79">
        <v>45535</v>
      </c>
      <c r="F1" s="80" t="s">
        <v>0</v>
      </c>
      <c r="G1" s="80" t="s">
        <v>34</v>
      </c>
      <c r="H1" s="80" t="s">
        <v>35</v>
      </c>
      <c r="I1" s="80" t="s">
        <v>36</v>
      </c>
      <c r="J1" s="80" t="s">
        <v>37</v>
      </c>
      <c r="K1" s="80" t="s">
        <v>38</v>
      </c>
      <c r="L1" s="80" t="s">
        <v>39</v>
      </c>
      <c r="M1" s="80" t="s">
        <v>40</v>
      </c>
      <c r="N1" s="80" t="s">
        <v>41</v>
      </c>
      <c r="O1" s="80" t="s">
        <v>42</v>
      </c>
      <c r="P1" s="80" t="s">
        <v>43</v>
      </c>
      <c r="Q1" s="80" t="s">
        <v>44</v>
      </c>
      <c r="R1" s="132" t="s">
        <v>137</v>
      </c>
      <c r="S1" s="132" t="s">
        <v>138</v>
      </c>
    </row>
    <row r="2" spans="5:20" ht="32.1" customHeight="1">
      <c r="E2" s="81" t="s">
        <v>116</v>
      </c>
      <c r="F2" s="82">
        <v>949907877</v>
      </c>
      <c r="G2" s="83">
        <v>0.22887659699999396</v>
      </c>
      <c r="H2" s="83">
        <v>0.6319417845376929</v>
      </c>
      <c r="I2" s="83">
        <v>1.2524084774168109</v>
      </c>
      <c r="J2" s="83">
        <v>1.624444014216353</v>
      </c>
      <c r="K2" s="83">
        <v>2.3967264219613371</v>
      </c>
      <c r="L2" s="83">
        <v>1.8555630131661838</v>
      </c>
      <c r="M2" s="83">
        <v>1.7051870782272216</v>
      </c>
      <c r="N2" s="83">
        <v>1.6351417125298751</v>
      </c>
      <c r="O2" s="83">
        <v>1.4166062918036015</v>
      </c>
      <c r="P2" s="83">
        <v>4.0464760075779997</v>
      </c>
      <c r="Q2" s="84">
        <v>31321</v>
      </c>
      <c r="R2" s="133">
        <v>0.21</v>
      </c>
      <c r="S2" s="133">
        <v>0.86712943211315741</v>
      </c>
    </row>
    <row r="4" spans="5:20">
      <c r="E4" s="134" t="s">
        <v>48</v>
      </c>
      <c r="F4" s="134"/>
      <c r="G4" s="134"/>
      <c r="H4" s="134"/>
      <c r="I4" s="134"/>
      <c r="J4" s="134"/>
      <c r="K4" s="134"/>
      <c r="L4" s="134"/>
      <c r="M4" s="134"/>
      <c r="N4" s="134"/>
      <c r="O4" s="134"/>
      <c r="P4" s="134"/>
      <c r="Q4" s="134"/>
      <c r="R4" s="134"/>
      <c r="S4" s="134"/>
      <c r="T4" s="85"/>
    </row>
    <row r="5" spans="5:20">
      <c r="E5" s="134" t="s">
        <v>115</v>
      </c>
      <c r="F5" s="134"/>
      <c r="G5" s="134"/>
      <c r="H5" s="134"/>
      <c r="I5" s="134"/>
      <c r="J5" s="134"/>
      <c r="K5" s="134"/>
      <c r="L5" s="134"/>
      <c r="M5" s="134"/>
      <c r="N5" s="134"/>
      <c r="O5" s="134"/>
      <c r="P5" s="134"/>
      <c r="Q5" s="134"/>
      <c r="R5" s="134"/>
      <c r="S5" s="134"/>
      <c r="T5" s="85"/>
    </row>
    <row r="6" spans="5:20">
      <c r="E6" s="135" t="s">
        <v>49</v>
      </c>
      <c r="F6" s="135"/>
      <c r="G6" s="135"/>
      <c r="H6" s="135"/>
      <c r="I6" s="135"/>
      <c r="J6" s="135"/>
      <c r="K6" s="135"/>
      <c r="L6" s="135"/>
      <c r="M6" s="135"/>
      <c r="N6" s="135"/>
      <c r="O6" s="135"/>
      <c r="P6" s="135"/>
      <c r="Q6" s="135"/>
      <c r="R6" s="135"/>
      <c r="S6" s="135"/>
      <c r="T6" s="85"/>
    </row>
    <row r="7" spans="5:20" ht="36.75" customHeight="1">
      <c r="E7" s="136" t="s">
        <v>118</v>
      </c>
      <c r="F7" s="136"/>
      <c r="G7" s="136"/>
      <c r="H7" s="136"/>
      <c r="I7" s="136"/>
      <c r="J7" s="136"/>
      <c r="K7" s="136"/>
      <c r="L7" s="136"/>
      <c r="M7" s="136"/>
      <c r="N7" s="136"/>
      <c r="O7" s="136"/>
      <c r="P7" s="136"/>
      <c r="Q7" s="136"/>
      <c r="R7" s="136"/>
      <c r="S7" s="136"/>
      <c r="T7" s="85"/>
    </row>
    <row r="19" spans="1:4">
      <c r="A19" s="78"/>
      <c r="B19" s="78"/>
      <c r="C19" s="78"/>
      <c r="D19" s="78"/>
    </row>
    <row r="20" spans="1:4">
      <c r="A20" s="78"/>
      <c r="B20" s="78"/>
      <c r="C20" s="78"/>
      <c r="D20" s="78"/>
    </row>
    <row r="21" spans="1:4">
      <c r="A21" s="78"/>
      <c r="B21" s="78"/>
      <c r="C21" s="78"/>
      <c r="D21" s="78"/>
    </row>
    <row r="22" spans="1:4">
      <c r="A22" s="78"/>
      <c r="B22" s="78"/>
      <c r="C22" s="78"/>
      <c r="D22" s="78"/>
    </row>
    <row r="23" spans="1:4">
      <c r="A23" s="78"/>
      <c r="B23" s="78"/>
      <c r="C23" s="78"/>
      <c r="D23" s="78"/>
    </row>
    <row r="24" spans="1:4">
      <c r="A24" s="78"/>
      <c r="B24" s="78"/>
      <c r="C24" s="78"/>
      <c r="D24" s="78"/>
    </row>
  </sheetData>
  <sheetProtection algorithmName="SHA-512" hashValue="zs3ZGHNf4t29Lerb1bBxOoyX6Kpu4ezF1zf/T0PANrKy+hCUUyBewr1hna9gRcp2I5I1Q0yzGpTFLT3T5TrBcQ==" saltValue="daRGyplVTh/gRoYc7/t82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97">
    <pageSetUpPr fitToPage="1"/>
  </sheetPr>
  <dimension ref="E1:BF7"/>
  <sheetViews>
    <sheetView showGridLines="0" zoomScaleNormal="100" workbookViewId="0"/>
  </sheetViews>
  <sheetFormatPr defaultColWidth="9.140625" defaultRowHeight="16.5"/>
  <cols>
    <col min="1" max="2" width="9.140625" style="48"/>
    <col min="3" max="4" width="3.140625" style="48" customWidth="1"/>
    <col min="5" max="5" width="47.71093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58" ht="72">
      <c r="E1" s="79">
        <v>43343</v>
      </c>
      <c r="F1" s="80" t="s">
        <v>0</v>
      </c>
      <c r="G1" s="80" t="s">
        <v>34</v>
      </c>
      <c r="H1" s="80" t="s">
        <v>35</v>
      </c>
      <c r="I1" s="80" t="s">
        <v>36</v>
      </c>
      <c r="J1" s="80" t="s">
        <v>37</v>
      </c>
      <c r="K1" s="80" t="s">
        <v>38</v>
      </c>
      <c r="L1" s="80" t="s">
        <v>39</v>
      </c>
      <c r="M1" s="80" t="s">
        <v>40</v>
      </c>
      <c r="N1" s="80" t="s">
        <v>41</v>
      </c>
      <c r="O1" s="80" t="s">
        <v>42</v>
      </c>
      <c r="P1" s="80" t="s">
        <v>43</v>
      </c>
      <c r="Q1" s="80" t="s">
        <v>44</v>
      </c>
      <c r="R1" s="91" t="s">
        <v>82</v>
      </c>
      <c r="S1" s="91" t="s">
        <v>83</v>
      </c>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row>
    <row r="2" spans="5:58" ht="32.1" customHeight="1">
      <c r="E2" s="81" t="s">
        <v>58</v>
      </c>
      <c r="F2" s="82">
        <v>949907877</v>
      </c>
      <c r="G2" s="83">
        <v>0.14749262500000082</v>
      </c>
      <c r="H2" s="83">
        <v>0.38014783431521426</v>
      </c>
      <c r="I2" s="83">
        <v>0.72049162887239948</v>
      </c>
      <c r="J2" s="83">
        <v>0.91295116752929673</v>
      </c>
      <c r="K2" s="83">
        <v>1.3216779363260267</v>
      </c>
      <c r="L2" s="83">
        <v>1.0819844741089435</v>
      </c>
      <c r="M2" s="83">
        <v>0.94373791757496051</v>
      </c>
      <c r="N2" s="83">
        <v>1.0127677028544779</v>
      </c>
      <c r="O2" s="83">
        <v>1.4105176311302481</v>
      </c>
      <c r="P2" s="83">
        <v>4.4823300819170004</v>
      </c>
      <c r="Q2" s="84">
        <v>31321</v>
      </c>
      <c r="R2" s="92">
        <v>0.85000000000000009</v>
      </c>
      <c r="S2" s="92">
        <v>1.0677086306136898</v>
      </c>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4" spans="5:58">
      <c r="E4" s="134" t="s">
        <v>48</v>
      </c>
      <c r="F4" s="134" t="s">
        <v>59</v>
      </c>
      <c r="G4" s="134" t="s">
        <v>59</v>
      </c>
      <c r="H4" s="134" t="s">
        <v>59</v>
      </c>
      <c r="I4" s="134" t="s">
        <v>59</v>
      </c>
      <c r="J4" s="134" t="s">
        <v>59</v>
      </c>
      <c r="K4" s="134" t="s">
        <v>59</v>
      </c>
      <c r="L4" s="134" t="s">
        <v>59</v>
      </c>
      <c r="M4" s="134" t="s">
        <v>59</v>
      </c>
      <c r="N4" s="134" t="s">
        <v>59</v>
      </c>
      <c r="O4" s="134" t="s">
        <v>59</v>
      </c>
      <c r="P4" s="134" t="s">
        <v>59</v>
      </c>
      <c r="Q4" s="134" t="s">
        <v>59</v>
      </c>
      <c r="R4" s="134" t="s">
        <v>59</v>
      </c>
      <c r="S4" s="134" t="s">
        <v>59</v>
      </c>
      <c r="T4" s="85"/>
      <c r="U4" s="78"/>
      <c r="V4" s="78"/>
      <c r="W4" s="78"/>
      <c r="X4" s="78"/>
      <c r="Y4" s="78"/>
      <c r="Z4" s="78"/>
    </row>
    <row r="5" spans="5:58">
      <c r="E5" s="134" t="s">
        <v>57</v>
      </c>
      <c r="F5" s="134" t="s">
        <v>59</v>
      </c>
      <c r="G5" s="134" t="s">
        <v>59</v>
      </c>
      <c r="H5" s="134" t="s">
        <v>59</v>
      </c>
      <c r="I5" s="134" t="s">
        <v>59</v>
      </c>
      <c r="J5" s="134" t="s">
        <v>59</v>
      </c>
      <c r="K5" s="134" t="s">
        <v>59</v>
      </c>
      <c r="L5" s="134" t="s">
        <v>59</v>
      </c>
      <c r="M5" s="134" t="s">
        <v>59</v>
      </c>
      <c r="N5" s="134" t="s">
        <v>59</v>
      </c>
      <c r="O5" s="134" t="s">
        <v>59</v>
      </c>
      <c r="P5" s="134" t="s">
        <v>59</v>
      </c>
      <c r="Q5" s="134" t="s">
        <v>59</v>
      </c>
      <c r="R5" s="134" t="s">
        <v>59</v>
      </c>
      <c r="S5" s="134" t="s">
        <v>59</v>
      </c>
      <c r="T5" s="85"/>
      <c r="U5" s="78"/>
      <c r="V5" s="78"/>
      <c r="W5" s="78"/>
      <c r="X5" s="78"/>
      <c r="Y5" s="78"/>
      <c r="Z5" s="78"/>
    </row>
    <row r="6" spans="5:58">
      <c r="E6" s="135" t="s">
        <v>49</v>
      </c>
      <c r="F6" s="135" t="s">
        <v>59</v>
      </c>
      <c r="G6" s="135" t="s">
        <v>59</v>
      </c>
      <c r="H6" s="135" t="s">
        <v>59</v>
      </c>
      <c r="I6" s="135" t="s">
        <v>59</v>
      </c>
      <c r="J6" s="135" t="s">
        <v>59</v>
      </c>
      <c r="K6" s="135" t="s">
        <v>59</v>
      </c>
      <c r="L6" s="135" t="s">
        <v>59</v>
      </c>
      <c r="M6" s="135" t="s">
        <v>59</v>
      </c>
      <c r="N6" s="135" t="s">
        <v>59</v>
      </c>
      <c r="O6" s="135" t="s">
        <v>59</v>
      </c>
      <c r="P6" s="135" t="s">
        <v>59</v>
      </c>
      <c r="Q6" s="135" t="s">
        <v>59</v>
      </c>
      <c r="R6" s="135" t="s">
        <v>59</v>
      </c>
      <c r="S6" s="135" t="s">
        <v>59</v>
      </c>
      <c r="T6" s="85"/>
      <c r="U6" s="78"/>
      <c r="V6" s="78"/>
      <c r="W6" s="78"/>
      <c r="X6" s="78"/>
      <c r="Y6" s="78"/>
      <c r="Z6" s="78"/>
    </row>
    <row r="7" spans="5:58" ht="126" customHeight="1">
      <c r="E7" s="136" t="s">
        <v>75</v>
      </c>
      <c r="F7" s="136" t="s">
        <v>59</v>
      </c>
      <c r="G7" s="136" t="s">
        <v>59</v>
      </c>
      <c r="H7" s="136" t="s">
        <v>59</v>
      </c>
      <c r="I7" s="136" t="s">
        <v>59</v>
      </c>
      <c r="J7" s="136" t="s">
        <v>59</v>
      </c>
      <c r="K7" s="136" t="s">
        <v>59</v>
      </c>
      <c r="L7" s="136" t="s">
        <v>59</v>
      </c>
      <c r="M7" s="136" t="s">
        <v>59</v>
      </c>
      <c r="N7" s="136" t="s">
        <v>59</v>
      </c>
      <c r="O7" s="136" t="s">
        <v>59</v>
      </c>
      <c r="P7" s="136" t="s">
        <v>59</v>
      </c>
      <c r="Q7" s="136" t="s">
        <v>59</v>
      </c>
      <c r="R7" s="136" t="s">
        <v>59</v>
      </c>
      <c r="S7" s="136" t="s">
        <v>59</v>
      </c>
      <c r="T7" s="85"/>
      <c r="U7" s="78"/>
      <c r="V7" s="78"/>
      <c r="W7" s="78"/>
      <c r="X7" s="78"/>
      <c r="Y7" s="78"/>
      <c r="Z7" s="78"/>
    </row>
  </sheetData>
  <sheetProtection algorithmName="SHA-512" hashValue="KlkiVHjTKqERts1pgTI1ZOF4431h1XEV23vnWesbp7DljWlikP3/M/rrrsR9B1gRf9qVhOcLAQLAt8AQoFqS/g==" saltValue="JOE52jKRcSSgzI5O+Kt9V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98">
    <pageSetUpPr fitToPage="1"/>
  </sheetPr>
  <dimension ref="E1:BF7"/>
  <sheetViews>
    <sheetView showGridLines="0" zoomScaleNormal="100" workbookViewId="0"/>
  </sheetViews>
  <sheetFormatPr defaultColWidth="9.140625" defaultRowHeight="16.5"/>
  <cols>
    <col min="1" max="2" width="9.140625" style="48"/>
    <col min="3" max="4" width="3.140625" style="48" customWidth="1"/>
    <col min="5" max="5" width="47.71093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58" ht="72">
      <c r="E1" s="79">
        <v>43312</v>
      </c>
      <c r="F1" s="80" t="s">
        <v>0</v>
      </c>
      <c r="G1" s="80" t="s">
        <v>34</v>
      </c>
      <c r="H1" s="80" t="s">
        <v>35</v>
      </c>
      <c r="I1" s="80" t="s">
        <v>36</v>
      </c>
      <c r="J1" s="80" t="s">
        <v>37</v>
      </c>
      <c r="K1" s="80" t="s">
        <v>38</v>
      </c>
      <c r="L1" s="80" t="s">
        <v>39</v>
      </c>
      <c r="M1" s="80" t="s">
        <v>40</v>
      </c>
      <c r="N1" s="80" t="s">
        <v>41</v>
      </c>
      <c r="O1" s="80" t="s">
        <v>42</v>
      </c>
      <c r="P1" s="80" t="s">
        <v>43</v>
      </c>
      <c r="Q1" s="80" t="s">
        <v>44</v>
      </c>
      <c r="R1" s="91" t="s">
        <v>82</v>
      </c>
      <c r="S1" s="91" t="s">
        <v>83</v>
      </c>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row>
    <row r="2" spans="5:58" ht="32.1" customHeight="1">
      <c r="E2" s="81" t="s">
        <v>58</v>
      </c>
      <c r="F2" s="82">
        <v>949907877</v>
      </c>
      <c r="G2" s="83">
        <v>0.10546298200000415</v>
      </c>
      <c r="H2" s="83">
        <v>0.33826638395009212</v>
      </c>
      <c r="I2" s="83">
        <v>0.65747613967490626</v>
      </c>
      <c r="J2" s="83">
        <v>0.76433121036343366</v>
      </c>
      <c r="K2" s="83">
        <v>1.2587990647021652</v>
      </c>
      <c r="L2" s="83">
        <v>1.0543001491659654</v>
      </c>
      <c r="M2" s="83">
        <v>0.9292273951846175</v>
      </c>
      <c r="N2" s="83">
        <v>1.0104108324978434</v>
      </c>
      <c r="O2" s="83">
        <v>1.4300158419927378</v>
      </c>
      <c r="P2" s="83">
        <v>4.4892679762889998</v>
      </c>
      <c r="Q2" s="84">
        <v>31321</v>
      </c>
      <c r="R2" s="92">
        <v>0.85000000000000009</v>
      </c>
      <c r="S2" s="92">
        <v>1.0677086306136898</v>
      </c>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4" spans="5:58">
      <c r="E4" s="134" t="s">
        <v>48</v>
      </c>
      <c r="F4" s="134" t="s">
        <v>59</v>
      </c>
      <c r="G4" s="134" t="s">
        <v>59</v>
      </c>
      <c r="H4" s="134" t="s">
        <v>59</v>
      </c>
      <c r="I4" s="134" t="s">
        <v>59</v>
      </c>
      <c r="J4" s="134" t="s">
        <v>59</v>
      </c>
      <c r="K4" s="134" t="s">
        <v>59</v>
      </c>
      <c r="L4" s="134" t="s">
        <v>59</v>
      </c>
      <c r="M4" s="134" t="s">
        <v>59</v>
      </c>
      <c r="N4" s="134" t="s">
        <v>59</v>
      </c>
      <c r="O4" s="134" t="s">
        <v>59</v>
      </c>
      <c r="P4" s="134" t="s">
        <v>59</v>
      </c>
      <c r="Q4" s="134" t="s">
        <v>59</v>
      </c>
      <c r="R4" s="134" t="s">
        <v>59</v>
      </c>
      <c r="S4" s="134" t="s">
        <v>59</v>
      </c>
      <c r="T4" s="85"/>
      <c r="U4" s="78"/>
      <c r="V4" s="78"/>
      <c r="W4" s="78"/>
      <c r="X4" s="78"/>
      <c r="Y4" s="78"/>
      <c r="Z4" s="78"/>
    </row>
    <row r="5" spans="5:58">
      <c r="E5" s="134" t="s">
        <v>57</v>
      </c>
      <c r="F5" s="134" t="s">
        <v>59</v>
      </c>
      <c r="G5" s="134" t="s">
        <v>59</v>
      </c>
      <c r="H5" s="134" t="s">
        <v>59</v>
      </c>
      <c r="I5" s="134" t="s">
        <v>59</v>
      </c>
      <c r="J5" s="134" t="s">
        <v>59</v>
      </c>
      <c r="K5" s="134" t="s">
        <v>59</v>
      </c>
      <c r="L5" s="134" t="s">
        <v>59</v>
      </c>
      <c r="M5" s="134" t="s">
        <v>59</v>
      </c>
      <c r="N5" s="134" t="s">
        <v>59</v>
      </c>
      <c r="O5" s="134" t="s">
        <v>59</v>
      </c>
      <c r="P5" s="134" t="s">
        <v>59</v>
      </c>
      <c r="Q5" s="134" t="s">
        <v>59</v>
      </c>
      <c r="R5" s="134" t="s">
        <v>59</v>
      </c>
      <c r="S5" s="134" t="s">
        <v>59</v>
      </c>
      <c r="T5" s="85"/>
      <c r="U5" s="78"/>
      <c r="V5" s="78"/>
      <c r="W5" s="78"/>
      <c r="X5" s="78"/>
      <c r="Y5" s="78"/>
      <c r="Z5" s="78"/>
    </row>
    <row r="6" spans="5:58">
      <c r="E6" s="135" t="s">
        <v>49</v>
      </c>
      <c r="F6" s="135" t="s">
        <v>59</v>
      </c>
      <c r="G6" s="135" t="s">
        <v>59</v>
      </c>
      <c r="H6" s="135" t="s">
        <v>59</v>
      </c>
      <c r="I6" s="135" t="s">
        <v>59</v>
      </c>
      <c r="J6" s="135" t="s">
        <v>59</v>
      </c>
      <c r="K6" s="135" t="s">
        <v>59</v>
      </c>
      <c r="L6" s="135" t="s">
        <v>59</v>
      </c>
      <c r="M6" s="135" t="s">
        <v>59</v>
      </c>
      <c r="N6" s="135" t="s">
        <v>59</v>
      </c>
      <c r="O6" s="135" t="s">
        <v>59</v>
      </c>
      <c r="P6" s="135" t="s">
        <v>59</v>
      </c>
      <c r="Q6" s="135" t="s">
        <v>59</v>
      </c>
      <c r="R6" s="135" t="s">
        <v>59</v>
      </c>
      <c r="S6" s="135" t="s">
        <v>59</v>
      </c>
      <c r="T6" s="85"/>
      <c r="U6" s="78"/>
      <c r="V6" s="78"/>
      <c r="W6" s="78"/>
      <c r="X6" s="78"/>
      <c r="Y6" s="78"/>
      <c r="Z6" s="78"/>
    </row>
    <row r="7" spans="5:58" ht="126" customHeight="1">
      <c r="E7" s="136" t="s">
        <v>75</v>
      </c>
      <c r="F7" s="136" t="s">
        <v>59</v>
      </c>
      <c r="G7" s="136" t="s">
        <v>59</v>
      </c>
      <c r="H7" s="136" t="s">
        <v>59</v>
      </c>
      <c r="I7" s="136" t="s">
        <v>59</v>
      </c>
      <c r="J7" s="136" t="s">
        <v>59</v>
      </c>
      <c r="K7" s="136" t="s">
        <v>59</v>
      </c>
      <c r="L7" s="136" t="s">
        <v>59</v>
      </c>
      <c r="M7" s="136" t="s">
        <v>59</v>
      </c>
      <c r="N7" s="136" t="s">
        <v>59</v>
      </c>
      <c r="O7" s="136" t="s">
        <v>59</v>
      </c>
      <c r="P7" s="136" t="s">
        <v>59</v>
      </c>
      <c r="Q7" s="136" t="s">
        <v>59</v>
      </c>
      <c r="R7" s="136" t="s">
        <v>59</v>
      </c>
      <c r="S7" s="136" t="s">
        <v>59</v>
      </c>
      <c r="T7" s="85"/>
      <c r="U7" s="78"/>
      <c r="V7" s="78"/>
      <c r="W7" s="78"/>
      <c r="X7" s="78"/>
      <c r="Y7" s="78"/>
      <c r="Z7" s="78"/>
    </row>
  </sheetData>
  <sheetProtection algorithmName="SHA-512" hashValue="1mwiCOpuIRaZCAXPEw/PSF+bVxPmtjh+gcfrrmrXLBU0xA4sud2LMpFh/hEHb4eqBHnQ0MoO+M12D6LgZkxxjA==" saltValue="jsWrG73+8jd/f8AOhPjR3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67">
    <pageSetUpPr fitToPage="1"/>
  </sheetPr>
  <dimension ref="E1:BF7"/>
  <sheetViews>
    <sheetView showGridLines="0" zoomScaleNormal="100" workbookViewId="0"/>
  </sheetViews>
  <sheetFormatPr defaultColWidth="9.140625" defaultRowHeight="16.5"/>
  <cols>
    <col min="1" max="2" width="9.140625" style="48"/>
    <col min="3" max="4" width="3.140625" style="48" customWidth="1"/>
    <col min="5" max="5" width="47.71093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58" ht="72">
      <c r="E1" s="79">
        <v>43281</v>
      </c>
      <c r="F1" s="80" t="s">
        <v>0</v>
      </c>
      <c r="G1" s="80" t="s">
        <v>34</v>
      </c>
      <c r="H1" s="80" t="s">
        <v>35</v>
      </c>
      <c r="I1" s="80" t="s">
        <v>36</v>
      </c>
      <c r="J1" s="80" t="s">
        <v>37</v>
      </c>
      <c r="K1" s="80" t="s">
        <v>38</v>
      </c>
      <c r="L1" s="80" t="s">
        <v>39</v>
      </c>
      <c r="M1" s="80" t="s">
        <v>40</v>
      </c>
      <c r="N1" s="80" t="s">
        <v>41</v>
      </c>
      <c r="O1" s="80" t="s">
        <v>42</v>
      </c>
      <c r="P1" s="80" t="s">
        <v>43</v>
      </c>
      <c r="Q1" s="80" t="s">
        <v>44</v>
      </c>
      <c r="R1" s="91" t="s">
        <v>82</v>
      </c>
      <c r="S1" s="91" t="s">
        <v>83</v>
      </c>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row>
    <row r="2" spans="5:58" ht="32.1" customHeight="1">
      <c r="E2" s="81" t="s">
        <v>58</v>
      </c>
      <c r="F2" s="82">
        <v>949907877</v>
      </c>
      <c r="G2" s="83">
        <v>0.12671594499999994</v>
      </c>
      <c r="H2" s="83">
        <v>0.33862433847100526</v>
      </c>
      <c r="I2" s="83">
        <v>0.65817409833257567</v>
      </c>
      <c r="J2" s="83">
        <v>0.65817409833257567</v>
      </c>
      <c r="K2" s="83">
        <v>1.2385251632932137</v>
      </c>
      <c r="L2" s="83">
        <v>1.0481042700633214</v>
      </c>
      <c r="M2" s="83">
        <v>0.92323478249820567</v>
      </c>
      <c r="N2" s="83">
        <v>1.0135737340388085</v>
      </c>
      <c r="O2" s="83">
        <v>1.450938692168835</v>
      </c>
      <c r="P2" s="83">
        <v>4.4975809931370003</v>
      </c>
      <c r="Q2" s="84">
        <v>31321</v>
      </c>
      <c r="R2" s="92">
        <v>0.85000000000000009</v>
      </c>
      <c r="S2" s="92">
        <v>1.06770863061369</v>
      </c>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4" spans="5:58">
      <c r="E4" s="134" t="s">
        <v>48</v>
      </c>
      <c r="F4" s="134" t="s">
        <v>59</v>
      </c>
      <c r="G4" s="134" t="s">
        <v>59</v>
      </c>
      <c r="H4" s="134" t="s">
        <v>59</v>
      </c>
      <c r="I4" s="134" t="s">
        <v>59</v>
      </c>
      <c r="J4" s="134" t="s">
        <v>59</v>
      </c>
      <c r="K4" s="134" t="s">
        <v>59</v>
      </c>
      <c r="L4" s="134" t="s">
        <v>59</v>
      </c>
      <c r="M4" s="134" t="s">
        <v>59</v>
      </c>
      <c r="N4" s="134" t="s">
        <v>59</v>
      </c>
      <c r="O4" s="134" t="s">
        <v>59</v>
      </c>
      <c r="P4" s="134" t="s">
        <v>59</v>
      </c>
      <c r="Q4" s="134" t="s">
        <v>59</v>
      </c>
      <c r="R4" s="134" t="s">
        <v>59</v>
      </c>
      <c r="S4" s="134" t="s">
        <v>59</v>
      </c>
      <c r="T4" s="85"/>
      <c r="U4" s="78"/>
      <c r="V4" s="78"/>
      <c r="W4" s="78"/>
      <c r="X4" s="78"/>
      <c r="Y4" s="78"/>
      <c r="Z4" s="78"/>
    </row>
    <row r="5" spans="5:58">
      <c r="E5" s="134" t="s">
        <v>57</v>
      </c>
      <c r="F5" s="134" t="s">
        <v>59</v>
      </c>
      <c r="G5" s="134" t="s">
        <v>59</v>
      </c>
      <c r="H5" s="134" t="s">
        <v>59</v>
      </c>
      <c r="I5" s="134" t="s">
        <v>59</v>
      </c>
      <c r="J5" s="134" t="s">
        <v>59</v>
      </c>
      <c r="K5" s="134" t="s">
        <v>59</v>
      </c>
      <c r="L5" s="134" t="s">
        <v>59</v>
      </c>
      <c r="M5" s="134" t="s">
        <v>59</v>
      </c>
      <c r="N5" s="134" t="s">
        <v>59</v>
      </c>
      <c r="O5" s="134" t="s">
        <v>59</v>
      </c>
      <c r="P5" s="134" t="s">
        <v>59</v>
      </c>
      <c r="Q5" s="134" t="s">
        <v>59</v>
      </c>
      <c r="R5" s="134" t="s">
        <v>59</v>
      </c>
      <c r="S5" s="134" t="s">
        <v>59</v>
      </c>
      <c r="T5" s="85"/>
      <c r="U5" s="78"/>
      <c r="V5" s="78"/>
      <c r="W5" s="78"/>
      <c r="X5" s="78"/>
      <c r="Y5" s="78"/>
      <c r="Z5" s="78"/>
    </row>
    <row r="6" spans="5:58">
      <c r="E6" s="135" t="s">
        <v>49</v>
      </c>
      <c r="F6" s="135" t="s">
        <v>59</v>
      </c>
      <c r="G6" s="135" t="s">
        <v>59</v>
      </c>
      <c r="H6" s="135" t="s">
        <v>59</v>
      </c>
      <c r="I6" s="135" t="s">
        <v>59</v>
      </c>
      <c r="J6" s="135" t="s">
        <v>59</v>
      </c>
      <c r="K6" s="135" t="s">
        <v>59</v>
      </c>
      <c r="L6" s="135" t="s">
        <v>59</v>
      </c>
      <c r="M6" s="135" t="s">
        <v>59</v>
      </c>
      <c r="N6" s="135" t="s">
        <v>59</v>
      </c>
      <c r="O6" s="135" t="s">
        <v>59</v>
      </c>
      <c r="P6" s="135" t="s">
        <v>59</v>
      </c>
      <c r="Q6" s="135" t="s">
        <v>59</v>
      </c>
      <c r="R6" s="135" t="s">
        <v>59</v>
      </c>
      <c r="S6" s="135" t="s">
        <v>59</v>
      </c>
      <c r="T6" s="85"/>
      <c r="U6" s="78"/>
      <c r="V6" s="78"/>
      <c r="W6" s="78"/>
      <c r="X6" s="78"/>
      <c r="Y6" s="78"/>
      <c r="Z6" s="78"/>
    </row>
    <row r="7" spans="5:58" ht="126" customHeight="1">
      <c r="E7" s="136" t="s">
        <v>75</v>
      </c>
      <c r="F7" s="136" t="s">
        <v>59</v>
      </c>
      <c r="G7" s="136" t="s">
        <v>59</v>
      </c>
      <c r="H7" s="136" t="s">
        <v>59</v>
      </c>
      <c r="I7" s="136" t="s">
        <v>59</v>
      </c>
      <c r="J7" s="136" t="s">
        <v>59</v>
      </c>
      <c r="K7" s="136" t="s">
        <v>59</v>
      </c>
      <c r="L7" s="136" t="s">
        <v>59</v>
      </c>
      <c r="M7" s="136" t="s">
        <v>59</v>
      </c>
      <c r="N7" s="136" t="s">
        <v>59</v>
      </c>
      <c r="O7" s="136" t="s">
        <v>59</v>
      </c>
      <c r="P7" s="136" t="s">
        <v>59</v>
      </c>
      <c r="Q7" s="136" t="s">
        <v>59</v>
      </c>
      <c r="R7" s="136" t="s">
        <v>59</v>
      </c>
      <c r="S7" s="136" t="s">
        <v>59</v>
      </c>
      <c r="T7" s="85"/>
      <c r="U7" s="78"/>
      <c r="V7" s="78"/>
      <c r="W7" s="78"/>
      <c r="X7" s="78"/>
      <c r="Y7" s="78"/>
      <c r="Z7" s="78"/>
    </row>
  </sheetData>
  <sheetProtection algorithmName="SHA-512" hashValue="6w57MgD4bXSu0MUGrzsskGnWGmDHXPEprpZbH7V82tJIQ87UXPnMHaDkdXz+4tQBACjPZqcbKdHEInCkP7gvIQ==" saltValue="iDz57tCRiFpZChNCeg7Ai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68">
    <pageSetUpPr fitToPage="1"/>
  </sheetPr>
  <dimension ref="E1:BF7"/>
  <sheetViews>
    <sheetView showGridLines="0" zoomScaleNormal="100" workbookViewId="0"/>
  </sheetViews>
  <sheetFormatPr defaultColWidth="9.140625" defaultRowHeight="16.5"/>
  <cols>
    <col min="1" max="2" width="9.140625" style="48"/>
    <col min="3" max="4" width="3.140625" style="48" customWidth="1"/>
    <col min="5" max="5" width="47.71093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58" ht="72">
      <c r="E1" s="79">
        <v>43251</v>
      </c>
      <c r="F1" s="80" t="s">
        <v>0</v>
      </c>
      <c r="G1" s="80" t="s">
        <v>34</v>
      </c>
      <c r="H1" s="80" t="s">
        <v>35</v>
      </c>
      <c r="I1" s="80" t="s">
        <v>36</v>
      </c>
      <c r="J1" s="80" t="s">
        <v>37</v>
      </c>
      <c r="K1" s="80" t="s">
        <v>38</v>
      </c>
      <c r="L1" s="80" t="s">
        <v>39</v>
      </c>
      <c r="M1" s="80" t="s">
        <v>40</v>
      </c>
      <c r="N1" s="80" t="s">
        <v>41</v>
      </c>
      <c r="O1" s="80" t="s">
        <v>42</v>
      </c>
      <c r="P1" s="80" t="s">
        <v>43</v>
      </c>
      <c r="Q1" s="80" t="s">
        <v>44</v>
      </c>
      <c r="R1" s="86" t="s">
        <v>80</v>
      </c>
      <c r="S1" s="86" t="s">
        <v>81</v>
      </c>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row>
    <row r="2" spans="5:58" ht="32.1" customHeight="1">
      <c r="E2" s="81" t="s">
        <v>58</v>
      </c>
      <c r="F2" s="82">
        <v>949907877</v>
      </c>
      <c r="G2" s="83">
        <v>0.10570824500000242</v>
      </c>
      <c r="H2" s="83">
        <v>0.33905488475567402</v>
      </c>
      <c r="I2" s="83">
        <v>0.63761955481544952</v>
      </c>
      <c r="J2" s="83">
        <v>0.5307855633900127</v>
      </c>
      <c r="K2" s="83">
        <v>1.2184689595311493</v>
      </c>
      <c r="L2" s="83">
        <v>1.0274501076791065</v>
      </c>
      <c r="M2" s="83">
        <v>0.9122001105996036</v>
      </c>
      <c r="N2" s="83">
        <v>1.0140288746025128</v>
      </c>
      <c r="O2" s="83">
        <v>1.4675373911263501</v>
      </c>
      <c r="P2" s="83">
        <v>4.5052579637869998</v>
      </c>
      <c r="Q2" s="84">
        <v>31321</v>
      </c>
      <c r="R2" s="87">
        <v>0.85000000000000009</v>
      </c>
      <c r="S2" s="87">
        <v>1.0716531182355722</v>
      </c>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4" spans="5:58">
      <c r="E4" s="134" t="s">
        <v>48</v>
      </c>
      <c r="F4" s="134" t="s">
        <v>59</v>
      </c>
      <c r="G4" s="134" t="s">
        <v>59</v>
      </c>
      <c r="H4" s="134" t="s">
        <v>59</v>
      </c>
      <c r="I4" s="134" t="s">
        <v>59</v>
      </c>
      <c r="J4" s="134" t="s">
        <v>59</v>
      </c>
      <c r="K4" s="134" t="s">
        <v>59</v>
      </c>
      <c r="L4" s="134" t="s">
        <v>59</v>
      </c>
      <c r="M4" s="134" t="s">
        <v>59</v>
      </c>
      <c r="N4" s="134" t="s">
        <v>59</v>
      </c>
      <c r="O4" s="134" t="s">
        <v>59</v>
      </c>
      <c r="P4" s="134" t="s">
        <v>59</v>
      </c>
      <c r="Q4" s="134" t="s">
        <v>59</v>
      </c>
      <c r="R4" s="134" t="s">
        <v>59</v>
      </c>
      <c r="S4" s="134" t="s">
        <v>59</v>
      </c>
      <c r="T4" s="85"/>
      <c r="U4" s="78"/>
      <c r="V4" s="78"/>
      <c r="W4" s="78"/>
      <c r="X4" s="78"/>
      <c r="Y4" s="78"/>
      <c r="Z4" s="78"/>
    </row>
    <row r="5" spans="5:58">
      <c r="E5" s="134" t="s">
        <v>57</v>
      </c>
      <c r="F5" s="134" t="s">
        <v>59</v>
      </c>
      <c r="G5" s="134" t="s">
        <v>59</v>
      </c>
      <c r="H5" s="134" t="s">
        <v>59</v>
      </c>
      <c r="I5" s="134" t="s">
        <v>59</v>
      </c>
      <c r="J5" s="134" t="s">
        <v>59</v>
      </c>
      <c r="K5" s="134" t="s">
        <v>59</v>
      </c>
      <c r="L5" s="134" t="s">
        <v>59</v>
      </c>
      <c r="M5" s="134" t="s">
        <v>59</v>
      </c>
      <c r="N5" s="134" t="s">
        <v>59</v>
      </c>
      <c r="O5" s="134" t="s">
        <v>59</v>
      </c>
      <c r="P5" s="134" t="s">
        <v>59</v>
      </c>
      <c r="Q5" s="134" t="s">
        <v>59</v>
      </c>
      <c r="R5" s="134" t="s">
        <v>59</v>
      </c>
      <c r="S5" s="134" t="s">
        <v>59</v>
      </c>
      <c r="T5" s="85"/>
      <c r="U5" s="78"/>
      <c r="V5" s="78"/>
      <c r="W5" s="78"/>
      <c r="X5" s="78"/>
      <c r="Y5" s="78"/>
      <c r="Z5" s="78"/>
    </row>
    <row r="6" spans="5:58">
      <c r="E6" s="135" t="s">
        <v>49</v>
      </c>
      <c r="F6" s="135" t="s">
        <v>59</v>
      </c>
      <c r="G6" s="135" t="s">
        <v>59</v>
      </c>
      <c r="H6" s="135" t="s">
        <v>59</v>
      </c>
      <c r="I6" s="135" t="s">
        <v>59</v>
      </c>
      <c r="J6" s="135" t="s">
        <v>59</v>
      </c>
      <c r="K6" s="135" t="s">
        <v>59</v>
      </c>
      <c r="L6" s="135" t="s">
        <v>59</v>
      </c>
      <c r="M6" s="135" t="s">
        <v>59</v>
      </c>
      <c r="N6" s="135" t="s">
        <v>59</v>
      </c>
      <c r="O6" s="135" t="s">
        <v>59</v>
      </c>
      <c r="P6" s="135" t="s">
        <v>59</v>
      </c>
      <c r="Q6" s="135" t="s">
        <v>59</v>
      </c>
      <c r="R6" s="135" t="s">
        <v>59</v>
      </c>
      <c r="S6" s="135" t="s">
        <v>59</v>
      </c>
      <c r="T6" s="85"/>
      <c r="U6" s="78"/>
      <c r="V6" s="78"/>
      <c r="W6" s="78"/>
      <c r="X6" s="78"/>
      <c r="Y6" s="78"/>
      <c r="Z6" s="78"/>
    </row>
    <row r="7" spans="5:58" ht="126" customHeight="1">
      <c r="E7" s="136" t="s">
        <v>75</v>
      </c>
      <c r="F7" s="136" t="s">
        <v>59</v>
      </c>
      <c r="G7" s="136" t="s">
        <v>59</v>
      </c>
      <c r="H7" s="136" t="s">
        <v>59</v>
      </c>
      <c r="I7" s="136" t="s">
        <v>59</v>
      </c>
      <c r="J7" s="136" t="s">
        <v>59</v>
      </c>
      <c r="K7" s="136" t="s">
        <v>59</v>
      </c>
      <c r="L7" s="136" t="s">
        <v>59</v>
      </c>
      <c r="M7" s="136" t="s">
        <v>59</v>
      </c>
      <c r="N7" s="136" t="s">
        <v>59</v>
      </c>
      <c r="O7" s="136" t="s">
        <v>59</v>
      </c>
      <c r="P7" s="136" t="s">
        <v>59</v>
      </c>
      <c r="Q7" s="136" t="s">
        <v>59</v>
      </c>
      <c r="R7" s="136" t="s">
        <v>59</v>
      </c>
      <c r="S7" s="136" t="s">
        <v>59</v>
      </c>
      <c r="T7" s="85"/>
      <c r="U7" s="78"/>
      <c r="V7" s="78"/>
      <c r="W7" s="78"/>
      <c r="X7" s="78"/>
      <c r="Y7" s="78"/>
      <c r="Z7" s="78"/>
    </row>
  </sheetData>
  <sheetProtection algorithmName="SHA-512" hashValue="FGk2laQUl610oQL1tt2CIvBksQ86jWqkbMDy1Jqjd9iwv6UktvwQh9JgDP1PyQ59Oc/D7GB0CyQREOYlauHIcg==" saltValue="qrkjcCGew2eeWMAT1fZcE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69">
    <pageSetUpPr fitToPage="1"/>
  </sheetPr>
  <dimension ref="E1:BF7"/>
  <sheetViews>
    <sheetView showGridLines="0" zoomScaleNormal="100" workbookViewId="0"/>
  </sheetViews>
  <sheetFormatPr defaultColWidth="9.140625" defaultRowHeight="16.5"/>
  <cols>
    <col min="1" max="2" width="9.140625" style="48"/>
    <col min="3" max="4" width="3.140625" style="48" customWidth="1"/>
    <col min="5" max="5" width="47.71093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58" ht="72">
      <c r="E1" s="79">
        <v>43220</v>
      </c>
      <c r="F1" s="80" t="s">
        <v>0</v>
      </c>
      <c r="G1" s="80" t="s">
        <v>34</v>
      </c>
      <c r="H1" s="80" t="s">
        <v>35</v>
      </c>
      <c r="I1" s="80" t="s">
        <v>36</v>
      </c>
      <c r="J1" s="80" t="s">
        <v>37</v>
      </c>
      <c r="K1" s="80" t="s">
        <v>38</v>
      </c>
      <c r="L1" s="80" t="s">
        <v>39</v>
      </c>
      <c r="M1" s="80" t="s">
        <v>40</v>
      </c>
      <c r="N1" s="80" t="s">
        <v>41</v>
      </c>
      <c r="O1" s="80" t="s">
        <v>42</v>
      </c>
      <c r="P1" s="80" t="s">
        <v>43</v>
      </c>
      <c r="Q1" s="80" t="s">
        <v>44</v>
      </c>
      <c r="R1" s="86" t="s">
        <v>80</v>
      </c>
      <c r="S1" s="86" t="s">
        <v>81</v>
      </c>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row>
    <row r="2" spans="5:58" ht="32.1" customHeight="1">
      <c r="E2" s="81" t="s">
        <v>58</v>
      </c>
      <c r="F2" s="82">
        <v>949907877</v>
      </c>
      <c r="G2" s="83">
        <v>0.10582010599999858</v>
      </c>
      <c r="H2" s="83">
        <v>0.31813361664365658</v>
      </c>
      <c r="I2" s="83">
        <v>0.63829487918314332</v>
      </c>
      <c r="J2" s="83">
        <v>0.42462845110657899</v>
      </c>
      <c r="K2" s="83">
        <v>1.1981167726528907</v>
      </c>
      <c r="L2" s="83">
        <v>1.0138797415954137</v>
      </c>
      <c r="M2" s="83">
        <v>0.91065849425309153</v>
      </c>
      <c r="N2" s="83">
        <v>1.0178696560961598</v>
      </c>
      <c r="O2" s="83">
        <v>1.4901328759478139</v>
      </c>
      <c r="P2" s="83">
        <v>4.5136478397420001</v>
      </c>
      <c r="Q2" s="84">
        <v>31321</v>
      </c>
      <c r="R2" s="87">
        <v>0.85000000000000009</v>
      </c>
      <c r="S2" s="87">
        <v>1.0716531182355722</v>
      </c>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4" spans="5:58">
      <c r="E4" s="134" t="s">
        <v>48</v>
      </c>
      <c r="F4" s="134" t="s">
        <v>59</v>
      </c>
      <c r="G4" s="134" t="s">
        <v>59</v>
      </c>
      <c r="H4" s="134" t="s">
        <v>59</v>
      </c>
      <c r="I4" s="134" t="s">
        <v>59</v>
      </c>
      <c r="J4" s="134" t="s">
        <v>59</v>
      </c>
      <c r="K4" s="134" t="s">
        <v>59</v>
      </c>
      <c r="L4" s="134" t="s">
        <v>59</v>
      </c>
      <c r="M4" s="134" t="s">
        <v>59</v>
      </c>
      <c r="N4" s="134" t="s">
        <v>59</v>
      </c>
      <c r="O4" s="134" t="s">
        <v>59</v>
      </c>
      <c r="P4" s="134" t="s">
        <v>59</v>
      </c>
      <c r="Q4" s="134" t="s">
        <v>59</v>
      </c>
      <c r="R4" s="134" t="s">
        <v>59</v>
      </c>
      <c r="S4" s="134" t="s">
        <v>59</v>
      </c>
      <c r="T4" s="85"/>
      <c r="U4" s="78"/>
      <c r="V4" s="78"/>
      <c r="W4" s="78"/>
      <c r="X4" s="78"/>
      <c r="Y4" s="78"/>
      <c r="Z4" s="78"/>
    </row>
    <row r="5" spans="5:58">
      <c r="E5" s="134" t="s">
        <v>57</v>
      </c>
      <c r="F5" s="134" t="s">
        <v>59</v>
      </c>
      <c r="G5" s="134" t="s">
        <v>59</v>
      </c>
      <c r="H5" s="134" t="s">
        <v>59</v>
      </c>
      <c r="I5" s="134" t="s">
        <v>59</v>
      </c>
      <c r="J5" s="134" t="s">
        <v>59</v>
      </c>
      <c r="K5" s="134" t="s">
        <v>59</v>
      </c>
      <c r="L5" s="134" t="s">
        <v>59</v>
      </c>
      <c r="M5" s="134" t="s">
        <v>59</v>
      </c>
      <c r="N5" s="134" t="s">
        <v>59</v>
      </c>
      <c r="O5" s="134" t="s">
        <v>59</v>
      </c>
      <c r="P5" s="134" t="s">
        <v>59</v>
      </c>
      <c r="Q5" s="134" t="s">
        <v>59</v>
      </c>
      <c r="R5" s="134" t="s">
        <v>59</v>
      </c>
      <c r="S5" s="134" t="s">
        <v>59</v>
      </c>
      <c r="T5" s="85"/>
      <c r="U5" s="78"/>
      <c r="V5" s="78"/>
      <c r="W5" s="78"/>
      <c r="X5" s="78"/>
      <c r="Y5" s="78"/>
      <c r="Z5" s="78"/>
    </row>
    <row r="6" spans="5:58">
      <c r="E6" s="135" t="s">
        <v>49</v>
      </c>
      <c r="F6" s="135" t="s">
        <v>59</v>
      </c>
      <c r="G6" s="135" t="s">
        <v>59</v>
      </c>
      <c r="H6" s="135" t="s">
        <v>59</v>
      </c>
      <c r="I6" s="135" t="s">
        <v>59</v>
      </c>
      <c r="J6" s="135" t="s">
        <v>59</v>
      </c>
      <c r="K6" s="135" t="s">
        <v>59</v>
      </c>
      <c r="L6" s="135" t="s">
        <v>59</v>
      </c>
      <c r="M6" s="135" t="s">
        <v>59</v>
      </c>
      <c r="N6" s="135" t="s">
        <v>59</v>
      </c>
      <c r="O6" s="135" t="s">
        <v>59</v>
      </c>
      <c r="P6" s="135" t="s">
        <v>59</v>
      </c>
      <c r="Q6" s="135" t="s">
        <v>59</v>
      </c>
      <c r="R6" s="135" t="s">
        <v>59</v>
      </c>
      <c r="S6" s="135" t="s">
        <v>59</v>
      </c>
      <c r="T6" s="85"/>
      <c r="U6" s="78"/>
      <c r="V6" s="78"/>
      <c r="W6" s="78"/>
      <c r="X6" s="78"/>
      <c r="Y6" s="78"/>
      <c r="Z6" s="78"/>
    </row>
    <row r="7" spans="5:58" ht="126" customHeight="1">
      <c r="E7" s="136" t="s">
        <v>75</v>
      </c>
      <c r="F7" s="136" t="s">
        <v>59</v>
      </c>
      <c r="G7" s="136" t="s">
        <v>59</v>
      </c>
      <c r="H7" s="136" t="s">
        <v>59</v>
      </c>
      <c r="I7" s="136" t="s">
        <v>59</v>
      </c>
      <c r="J7" s="136" t="s">
        <v>59</v>
      </c>
      <c r="K7" s="136" t="s">
        <v>59</v>
      </c>
      <c r="L7" s="136" t="s">
        <v>59</v>
      </c>
      <c r="M7" s="136" t="s">
        <v>59</v>
      </c>
      <c r="N7" s="136" t="s">
        <v>59</v>
      </c>
      <c r="O7" s="136" t="s">
        <v>59</v>
      </c>
      <c r="P7" s="136" t="s">
        <v>59</v>
      </c>
      <c r="Q7" s="136" t="s">
        <v>59</v>
      </c>
      <c r="R7" s="136" t="s">
        <v>59</v>
      </c>
      <c r="S7" s="136" t="s">
        <v>59</v>
      </c>
      <c r="T7" s="85"/>
      <c r="U7" s="78"/>
      <c r="V7" s="78"/>
      <c r="W7" s="78"/>
      <c r="X7" s="78"/>
      <c r="Y7" s="78"/>
      <c r="Z7" s="78"/>
    </row>
  </sheetData>
  <sheetProtection algorithmName="SHA-512" hashValue="WPYuFxYO60my3KD4myIqzvkQQ2JoRAmsYPpnFH/2v0r5RtOVwQ0nGUK2yBe06TagsWMK8ODTUxoYqEegjoSUIA==" saltValue="RT665+OAeWCt0yMoYICMS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59">
    <pageSetUpPr fitToPage="1"/>
  </sheetPr>
  <dimension ref="E1:BF7"/>
  <sheetViews>
    <sheetView showGridLines="0" zoomScaleNormal="100" workbookViewId="0"/>
  </sheetViews>
  <sheetFormatPr defaultColWidth="9.140625" defaultRowHeight="16.5"/>
  <cols>
    <col min="1" max="2" width="9.140625" style="48"/>
    <col min="3" max="4" width="3.140625" style="48" customWidth="1"/>
    <col min="5" max="5" width="47.71093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58" ht="72">
      <c r="E1" s="79">
        <v>43190</v>
      </c>
      <c r="F1" s="80" t="s">
        <v>0</v>
      </c>
      <c r="G1" s="80" t="s">
        <v>34</v>
      </c>
      <c r="H1" s="80" t="s">
        <v>35</v>
      </c>
      <c r="I1" s="80" t="s">
        <v>36</v>
      </c>
      <c r="J1" s="80" t="s">
        <v>37</v>
      </c>
      <c r="K1" s="80" t="s">
        <v>38</v>
      </c>
      <c r="L1" s="80" t="s">
        <v>39</v>
      </c>
      <c r="M1" s="80" t="s">
        <v>40</v>
      </c>
      <c r="N1" s="80" t="s">
        <v>41</v>
      </c>
      <c r="O1" s="80" t="s">
        <v>42</v>
      </c>
      <c r="P1" s="80" t="s">
        <v>43</v>
      </c>
      <c r="Q1" s="80" t="s">
        <v>44</v>
      </c>
      <c r="R1" s="86" t="s">
        <v>80</v>
      </c>
      <c r="S1" s="86" t="s">
        <v>81</v>
      </c>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row>
    <row r="2" spans="5:58" ht="32.1" customHeight="1">
      <c r="E2" s="81" t="s">
        <v>58</v>
      </c>
      <c r="F2" s="82">
        <v>949907877</v>
      </c>
      <c r="G2" s="83">
        <v>0.12714558199999892</v>
      </c>
      <c r="H2" s="83">
        <v>0.318471338398707</v>
      </c>
      <c r="I2" s="83">
        <v>0.61754498600243846</v>
      </c>
      <c r="J2" s="83">
        <v>0.318471338398707</v>
      </c>
      <c r="K2" s="83">
        <v>1.1777265821510507</v>
      </c>
      <c r="L2" s="83">
        <v>1.0002877089396289</v>
      </c>
      <c r="M2" s="83">
        <v>0.906338450534383</v>
      </c>
      <c r="N2" s="83">
        <v>1.0229543591701029</v>
      </c>
      <c r="O2" s="83">
        <v>1.5100453185429519</v>
      </c>
      <c r="P2" s="83">
        <v>4.5220778115379998</v>
      </c>
      <c r="Q2" s="84">
        <v>31321</v>
      </c>
      <c r="R2" s="87">
        <v>0.85000000000000009</v>
      </c>
      <c r="S2" s="87">
        <v>1.0716531182355722</v>
      </c>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4" spans="5:58">
      <c r="E4" s="134" t="s">
        <v>48</v>
      </c>
      <c r="F4" s="134" t="s">
        <v>59</v>
      </c>
      <c r="G4" s="134" t="s">
        <v>59</v>
      </c>
      <c r="H4" s="134" t="s">
        <v>59</v>
      </c>
      <c r="I4" s="134" t="s">
        <v>59</v>
      </c>
      <c r="J4" s="134" t="s">
        <v>59</v>
      </c>
      <c r="K4" s="134" t="s">
        <v>59</v>
      </c>
      <c r="L4" s="134" t="s">
        <v>59</v>
      </c>
      <c r="M4" s="134" t="s">
        <v>59</v>
      </c>
      <c r="N4" s="134" t="s">
        <v>59</v>
      </c>
      <c r="O4" s="134" t="s">
        <v>59</v>
      </c>
      <c r="P4" s="134" t="s">
        <v>59</v>
      </c>
      <c r="Q4" s="134" t="s">
        <v>59</v>
      </c>
      <c r="R4" s="134" t="s">
        <v>59</v>
      </c>
      <c r="S4" s="134" t="s">
        <v>59</v>
      </c>
      <c r="T4" s="85"/>
      <c r="U4" s="78"/>
      <c r="V4" s="78"/>
      <c r="W4" s="78"/>
      <c r="X4" s="78"/>
      <c r="Y4" s="78"/>
      <c r="Z4" s="78"/>
    </row>
    <row r="5" spans="5:58">
      <c r="E5" s="134" t="s">
        <v>57</v>
      </c>
      <c r="F5" s="134" t="s">
        <v>59</v>
      </c>
      <c r="G5" s="134" t="s">
        <v>59</v>
      </c>
      <c r="H5" s="134" t="s">
        <v>59</v>
      </c>
      <c r="I5" s="134" t="s">
        <v>59</v>
      </c>
      <c r="J5" s="134" t="s">
        <v>59</v>
      </c>
      <c r="K5" s="134" t="s">
        <v>59</v>
      </c>
      <c r="L5" s="134" t="s">
        <v>59</v>
      </c>
      <c r="M5" s="134" t="s">
        <v>59</v>
      </c>
      <c r="N5" s="134" t="s">
        <v>59</v>
      </c>
      <c r="O5" s="134" t="s">
        <v>59</v>
      </c>
      <c r="P5" s="134" t="s">
        <v>59</v>
      </c>
      <c r="Q5" s="134" t="s">
        <v>59</v>
      </c>
      <c r="R5" s="134" t="s">
        <v>59</v>
      </c>
      <c r="S5" s="134" t="s">
        <v>59</v>
      </c>
      <c r="T5" s="85"/>
      <c r="U5" s="78"/>
      <c r="V5" s="78"/>
      <c r="W5" s="78"/>
      <c r="X5" s="78"/>
      <c r="Y5" s="78"/>
      <c r="Z5" s="78"/>
    </row>
    <row r="6" spans="5:58">
      <c r="E6" s="135" t="s">
        <v>49</v>
      </c>
      <c r="F6" s="135" t="s">
        <v>59</v>
      </c>
      <c r="G6" s="135" t="s">
        <v>59</v>
      </c>
      <c r="H6" s="135" t="s">
        <v>59</v>
      </c>
      <c r="I6" s="135" t="s">
        <v>59</v>
      </c>
      <c r="J6" s="135" t="s">
        <v>59</v>
      </c>
      <c r="K6" s="135" t="s">
        <v>59</v>
      </c>
      <c r="L6" s="135" t="s">
        <v>59</v>
      </c>
      <c r="M6" s="135" t="s">
        <v>59</v>
      </c>
      <c r="N6" s="135" t="s">
        <v>59</v>
      </c>
      <c r="O6" s="135" t="s">
        <v>59</v>
      </c>
      <c r="P6" s="135" t="s">
        <v>59</v>
      </c>
      <c r="Q6" s="135" t="s">
        <v>59</v>
      </c>
      <c r="R6" s="135" t="s">
        <v>59</v>
      </c>
      <c r="S6" s="135" t="s">
        <v>59</v>
      </c>
      <c r="T6" s="85"/>
      <c r="U6" s="78"/>
      <c r="V6" s="78"/>
      <c r="W6" s="78"/>
      <c r="X6" s="78"/>
      <c r="Y6" s="78"/>
      <c r="Z6" s="78"/>
    </row>
    <row r="7" spans="5:58" ht="126" customHeight="1">
      <c r="E7" s="136" t="s">
        <v>75</v>
      </c>
      <c r="F7" s="136" t="s">
        <v>59</v>
      </c>
      <c r="G7" s="136" t="s">
        <v>59</v>
      </c>
      <c r="H7" s="136" t="s">
        <v>59</v>
      </c>
      <c r="I7" s="136" t="s">
        <v>59</v>
      </c>
      <c r="J7" s="136" t="s">
        <v>59</v>
      </c>
      <c r="K7" s="136" t="s">
        <v>59</v>
      </c>
      <c r="L7" s="136" t="s">
        <v>59</v>
      </c>
      <c r="M7" s="136" t="s">
        <v>59</v>
      </c>
      <c r="N7" s="136" t="s">
        <v>59</v>
      </c>
      <c r="O7" s="136" t="s">
        <v>59</v>
      </c>
      <c r="P7" s="136" t="s">
        <v>59</v>
      </c>
      <c r="Q7" s="136" t="s">
        <v>59</v>
      </c>
      <c r="R7" s="136" t="s">
        <v>59</v>
      </c>
      <c r="S7" s="136" t="s">
        <v>59</v>
      </c>
      <c r="T7" s="85"/>
      <c r="U7" s="78"/>
      <c r="V7" s="78"/>
      <c r="W7" s="78"/>
      <c r="X7" s="78"/>
      <c r="Y7" s="78"/>
      <c r="Z7" s="78"/>
    </row>
  </sheetData>
  <sheetProtection algorithmName="SHA-512" hashValue="h8cAlpeJ7IK2+iIjiZkHUD5ZMBvRkjoSgSZJ8khUoByWnAXd6vOz+JDCaDUb/ehnmeKduazBic42Sg0vxZBzrQ==" saltValue="htkITy//pd2WaxF4SlTrr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60">
    <pageSetUpPr fitToPage="1"/>
  </sheetPr>
  <dimension ref="E1:BF7"/>
  <sheetViews>
    <sheetView showGridLines="0" zoomScaleNormal="100" workbookViewId="0"/>
  </sheetViews>
  <sheetFormatPr defaultColWidth="9.140625" defaultRowHeight="16.5"/>
  <cols>
    <col min="1" max="2" width="9.140625" style="48"/>
    <col min="3" max="4" width="3.140625" style="48" customWidth="1"/>
    <col min="5" max="5" width="47.71093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58" ht="72">
      <c r="E1" s="79">
        <v>43159</v>
      </c>
      <c r="F1" s="80" t="s">
        <v>0</v>
      </c>
      <c r="G1" s="80" t="s">
        <v>34</v>
      </c>
      <c r="H1" s="80" t="s">
        <v>35</v>
      </c>
      <c r="I1" s="80" t="s">
        <v>36</v>
      </c>
      <c r="J1" s="80" t="s">
        <v>37</v>
      </c>
      <c r="K1" s="80" t="s">
        <v>38</v>
      </c>
      <c r="L1" s="80" t="s">
        <v>39</v>
      </c>
      <c r="M1" s="80" t="s">
        <v>40</v>
      </c>
      <c r="N1" s="80" t="s">
        <v>41</v>
      </c>
      <c r="O1" s="80" t="s">
        <v>42</v>
      </c>
      <c r="P1" s="80" t="s">
        <v>43</v>
      </c>
      <c r="Q1" s="80" t="s">
        <v>44</v>
      </c>
      <c r="R1" s="86" t="s">
        <v>78</v>
      </c>
      <c r="S1" s="86" t="s">
        <v>79</v>
      </c>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row>
    <row r="2" spans="5:58" ht="32.1" customHeight="1">
      <c r="E2" s="81" t="s">
        <v>58</v>
      </c>
      <c r="F2" s="82">
        <v>949907877</v>
      </c>
      <c r="G2" s="83">
        <v>8.4835630999990919E-2</v>
      </c>
      <c r="H2" s="83">
        <v>0.29755579261006027</v>
      </c>
      <c r="I2" s="83">
        <v>0.59688579526480101</v>
      </c>
      <c r="J2" s="83">
        <v>0.19108280305664138</v>
      </c>
      <c r="K2" s="83">
        <v>1.1358729440408943</v>
      </c>
      <c r="L2" s="83">
        <v>0.97954194479445977</v>
      </c>
      <c r="M2" s="83">
        <v>0.8989762174603122</v>
      </c>
      <c r="N2" s="83">
        <v>1.0250299831344956</v>
      </c>
      <c r="O2" s="83">
        <v>1.5267652107421981</v>
      </c>
      <c r="P2" s="83">
        <v>4.5298649528319999</v>
      </c>
      <c r="Q2" s="84">
        <v>31321</v>
      </c>
      <c r="R2" s="87">
        <v>0.85</v>
      </c>
      <c r="S2" s="87">
        <v>1.078755736979272</v>
      </c>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4" spans="5:58">
      <c r="E4" s="134" t="s">
        <v>48</v>
      </c>
      <c r="F4" s="134" t="s">
        <v>59</v>
      </c>
      <c r="G4" s="134" t="s">
        <v>59</v>
      </c>
      <c r="H4" s="134" t="s">
        <v>59</v>
      </c>
      <c r="I4" s="134" t="s">
        <v>59</v>
      </c>
      <c r="J4" s="134" t="s">
        <v>59</v>
      </c>
      <c r="K4" s="134" t="s">
        <v>59</v>
      </c>
      <c r="L4" s="134" t="s">
        <v>59</v>
      </c>
      <c r="M4" s="134" t="s">
        <v>59</v>
      </c>
      <c r="N4" s="134" t="s">
        <v>59</v>
      </c>
      <c r="O4" s="134" t="s">
        <v>59</v>
      </c>
      <c r="P4" s="134" t="s">
        <v>59</v>
      </c>
      <c r="Q4" s="134" t="s">
        <v>59</v>
      </c>
      <c r="R4" s="134" t="s">
        <v>59</v>
      </c>
      <c r="S4" s="134" t="s">
        <v>59</v>
      </c>
      <c r="T4" s="85"/>
      <c r="U4" s="78"/>
      <c r="V4" s="78"/>
      <c r="W4" s="78"/>
      <c r="X4" s="78"/>
      <c r="Y4" s="78"/>
      <c r="Z4" s="78"/>
    </row>
    <row r="5" spans="5:58">
      <c r="E5" s="134" t="s">
        <v>57</v>
      </c>
      <c r="F5" s="134" t="s">
        <v>59</v>
      </c>
      <c r="G5" s="134" t="s">
        <v>59</v>
      </c>
      <c r="H5" s="134" t="s">
        <v>59</v>
      </c>
      <c r="I5" s="134" t="s">
        <v>59</v>
      </c>
      <c r="J5" s="134" t="s">
        <v>59</v>
      </c>
      <c r="K5" s="134" t="s">
        <v>59</v>
      </c>
      <c r="L5" s="134" t="s">
        <v>59</v>
      </c>
      <c r="M5" s="134" t="s">
        <v>59</v>
      </c>
      <c r="N5" s="134" t="s">
        <v>59</v>
      </c>
      <c r="O5" s="134" t="s">
        <v>59</v>
      </c>
      <c r="P5" s="134" t="s">
        <v>59</v>
      </c>
      <c r="Q5" s="134" t="s">
        <v>59</v>
      </c>
      <c r="R5" s="134" t="s">
        <v>59</v>
      </c>
      <c r="S5" s="134" t="s">
        <v>59</v>
      </c>
      <c r="T5" s="85"/>
      <c r="U5" s="78"/>
      <c r="V5" s="78"/>
      <c r="W5" s="78"/>
      <c r="X5" s="78"/>
      <c r="Y5" s="78"/>
      <c r="Z5" s="78"/>
    </row>
    <row r="6" spans="5:58">
      <c r="E6" s="135" t="s">
        <v>49</v>
      </c>
      <c r="F6" s="135" t="s">
        <v>59</v>
      </c>
      <c r="G6" s="135" t="s">
        <v>59</v>
      </c>
      <c r="H6" s="135" t="s">
        <v>59</v>
      </c>
      <c r="I6" s="135" t="s">
        <v>59</v>
      </c>
      <c r="J6" s="135" t="s">
        <v>59</v>
      </c>
      <c r="K6" s="135" t="s">
        <v>59</v>
      </c>
      <c r="L6" s="135" t="s">
        <v>59</v>
      </c>
      <c r="M6" s="135" t="s">
        <v>59</v>
      </c>
      <c r="N6" s="135" t="s">
        <v>59</v>
      </c>
      <c r="O6" s="135" t="s">
        <v>59</v>
      </c>
      <c r="P6" s="135" t="s">
        <v>59</v>
      </c>
      <c r="Q6" s="135" t="s">
        <v>59</v>
      </c>
      <c r="R6" s="135" t="s">
        <v>59</v>
      </c>
      <c r="S6" s="135" t="s">
        <v>59</v>
      </c>
      <c r="T6" s="85"/>
      <c r="U6" s="78"/>
      <c r="V6" s="78"/>
      <c r="W6" s="78"/>
      <c r="X6" s="78"/>
      <c r="Y6" s="78"/>
      <c r="Z6" s="78"/>
    </row>
    <row r="7" spans="5:58" ht="126" customHeight="1">
      <c r="E7" s="136" t="s">
        <v>75</v>
      </c>
      <c r="F7" s="136" t="s">
        <v>59</v>
      </c>
      <c r="G7" s="136" t="s">
        <v>59</v>
      </c>
      <c r="H7" s="136" t="s">
        <v>59</v>
      </c>
      <c r="I7" s="136" t="s">
        <v>59</v>
      </c>
      <c r="J7" s="136" t="s">
        <v>59</v>
      </c>
      <c r="K7" s="136" t="s">
        <v>59</v>
      </c>
      <c r="L7" s="136" t="s">
        <v>59</v>
      </c>
      <c r="M7" s="136" t="s">
        <v>59</v>
      </c>
      <c r="N7" s="136" t="s">
        <v>59</v>
      </c>
      <c r="O7" s="136" t="s">
        <v>59</v>
      </c>
      <c r="P7" s="136" t="s">
        <v>59</v>
      </c>
      <c r="Q7" s="136" t="s">
        <v>59</v>
      </c>
      <c r="R7" s="136" t="s">
        <v>59</v>
      </c>
      <c r="S7" s="136" t="s">
        <v>59</v>
      </c>
      <c r="T7" s="85"/>
      <c r="U7" s="78"/>
      <c r="V7" s="78"/>
      <c r="W7" s="78"/>
      <c r="X7" s="78"/>
      <c r="Y7" s="78"/>
      <c r="Z7" s="78"/>
    </row>
  </sheetData>
  <sheetProtection algorithmName="SHA-512" hashValue="T4pJuC7dZqqNB8DBc0JjNvxefOJPQCNCWfHyDiittknZPWTG6/N8SngHmjRghYZY5OkYA7YdYX1tWivGA9hTxw==" saltValue="hdW60siLFUKvFEdXTNi1i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61">
    <pageSetUpPr fitToPage="1"/>
  </sheetPr>
  <dimension ref="E1:BF7"/>
  <sheetViews>
    <sheetView showGridLines="0" zoomScaleNormal="100" workbookViewId="0"/>
  </sheetViews>
  <sheetFormatPr defaultColWidth="9.140625" defaultRowHeight="16.5"/>
  <cols>
    <col min="1" max="2" width="9.140625" style="48"/>
    <col min="3" max="4" width="3.140625" style="48" customWidth="1"/>
    <col min="5" max="5" width="47.71093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58" ht="72">
      <c r="E1" s="79">
        <v>43131</v>
      </c>
      <c r="F1" s="80" t="s">
        <v>0</v>
      </c>
      <c r="G1" s="80" t="s">
        <v>34</v>
      </c>
      <c r="H1" s="80" t="s">
        <v>35</v>
      </c>
      <c r="I1" s="80" t="s">
        <v>36</v>
      </c>
      <c r="J1" s="80" t="s">
        <v>37</v>
      </c>
      <c r="K1" s="80" t="s">
        <v>38</v>
      </c>
      <c r="L1" s="80" t="s">
        <v>39</v>
      </c>
      <c r="M1" s="80" t="s">
        <v>40</v>
      </c>
      <c r="N1" s="80" t="s">
        <v>41</v>
      </c>
      <c r="O1" s="80" t="s">
        <v>42</v>
      </c>
      <c r="P1" s="80" t="s">
        <v>43</v>
      </c>
      <c r="Q1" s="80" t="s">
        <v>44</v>
      </c>
      <c r="R1" s="86" t="s">
        <v>78</v>
      </c>
      <c r="S1" s="86" t="s">
        <v>79</v>
      </c>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row>
    <row r="2" spans="5:58" ht="32.1" customHeight="1">
      <c r="E2" s="81" t="s">
        <v>58</v>
      </c>
      <c r="F2" s="82">
        <v>949907877</v>
      </c>
      <c r="G2" s="83">
        <v>0.10615711299999386</v>
      </c>
      <c r="H2" s="83">
        <v>0.31914595198008211</v>
      </c>
      <c r="I2" s="83">
        <v>0.59739519416606157</v>
      </c>
      <c r="J2" s="83">
        <v>0.10615711299999386</v>
      </c>
      <c r="K2" s="83">
        <v>1.115162078906784</v>
      </c>
      <c r="L2" s="83">
        <v>0.9730393715393193</v>
      </c>
      <c r="M2" s="83">
        <v>0.89737391198918548</v>
      </c>
      <c r="N2" s="83">
        <v>1.0308601516565208</v>
      </c>
      <c r="O2" s="83">
        <v>1.5519268232557781</v>
      </c>
      <c r="P2" s="83">
        <v>4.5390593270219997</v>
      </c>
      <c r="Q2" s="84">
        <v>31321</v>
      </c>
      <c r="R2" s="87">
        <v>0.85</v>
      </c>
      <c r="S2" s="87">
        <v>1.078755736979272</v>
      </c>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4" spans="5:58">
      <c r="E4" s="134" t="s">
        <v>48</v>
      </c>
      <c r="F4" s="134" t="s">
        <v>59</v>
      </c>
      <c r="G4" s="134" t="s">
        <v>59</v>
      </c>
      <c r="H4" s="134" t="s">
        <v>59</v>
      </c>
      <c r="I4" s="134" t="s">
        <v>59</v>
      </c>
      <c r="J4" s="134" t="s">
        <v>59</v>
      </c>
      <c r="K4" s="134" t="s">
        <v>59</v>
      </c>
      <c r="L4" s="134" t="s">
        <v>59</v>
      </c>
      <c r="M4" s="134" t="s">
        <v>59</v>
      </c>
      <c r="N4" s="134" t="s">
        <v>59</v>
      </c>
      <c r="O4" s="134" t="s">
        <v>59</v>
      </c>
      <c r="P4" s="134" t="s">
        <v>59</v>
      </c>
      <c r="Q4" s="134" t="s">
        <v>59</v>
      </c>
      <c r="R4" s="134" t="s">
        <v>59</v>
      </c>
      <c r="S4" s="134" t="s">
        <v>59</v>
      </c>
      <c r="T4" s="85"/>
      <c r="U4" s="78"/>
      <c r="V4" s="78"/>
      <c r="W4" s="78"/>
      <c r="X4" s="78"/>
      <c r="Y4" s="78"/>
      <c r="Z4" s="78"/>
    </row>
    <row r="5" spans="5:58">
      <c r="E5" s="134" t="s">
        <v>57</v>
      </c>
      <c r="F5" s="134" t="s">
        <v>59</v>
      </c>
      <c r="G5" s="134" t="s">
        <v>59</v>
      </c>
      <c r="H5" s="134" t="s">
        <v>59</v>
      </c>
      <c r="I5" s="134" t="s">
        <v>59</v>
      </c>
      <c r="J5" s="134" t="s">
        <v>59</v>
      </c>
      <c r="K5" s="134" t="s">
        <v>59</v>
      </c>
      <c r="L5" s="134" t="s">
        <v>59</v>
      </c>
      <c r="M5" s="134" t="s">
        <v>59</v>
      </c>
      <c r="N5" s="134" t="s">
        <v>59</v>
      </c>
      <c r="O5" s="134" t="s">
        <v>59</v>
      </c>
      <c r="P5" s="134" t="s">
        <v>59</v>
      </c>
      <c r="Q5" s="134" t="s">
        <v>59</v>
      </c>
      <c r="R5" s="134" t="s">
        <v>59</v>
      </c>
      <c r="S5" s="134" t="s">
        <v>59</v>
      </c>
      <c r="T5" s="85"/>
      <c r="U5" s="78"/>
      <c r="V5" s="78"/>
      <c r="W5" s="78"/>
      <c r="X5" s="78"/>
      <c r="Y5" s="78"/>
      <c r="Z5" s="78"/>
    </row>
    <row r="6" spans="5:58">
      <c r="E6" s="135" t="s">
        <v>49</v>
      </c>
      <c r="F6" s="135" t="s">
        <v>59</v>
      </c>
      <c r="G6" s="135" t="s">
        <v>59</v>
      </c>
      <c r="H6" s="135" t="s">
        <v>59</v>
      </c>
      <c r="I6" s="135" t="s">
        <v>59</v>
      </c>
      <c r="J6" s="135" t="s">
        <v>59</v>
      </c>
      <c r="K6" s="135" t="s">
        <v>59</v>
      </c>
      <c r="L6" s="135" t="s">
        <v>59</v>
      </c>
      <c r="M6" s="135" t="s">
        <v>59</v>
      </c>
      <c r="N6" s="135" t="s">
        <v>59</v>
      </c>
      <c r="O6" s="135" t="s">
        <v>59</v>
      </c>
      <c r="P6" s="135" t="s">
        <v>59</v>
      </c>
      <c r="Q6" s="135" t="s">
        <v>59</v>
      </c>
      <c r="R6" s="135" t="s">
        <v>59</v>
      </c>
      <c r="S6" s="135" t="s">
        <v>59</v>
      </c>
      <c r="T6" s="85"/>
      <c r="U6" s="78"/>
      <c r="V6" s="78"/>
      <c r="W6" s="78"/>
      <c r="X6" s="78"/>
      <c r="Y6" s="78"/>
      <c r="Z6" s="78"/>
    </row>
    <row r="7" spans="5:58" ht="126" customHeight="1">
      <c r="E7" s="136" t="s">
        <v>75</v>
      </c>
      <c r="F7" s="136" t="s">
        <v>59</v>
      </c>
      <c r="G7" s="136" t="s">
        <v>59</v>
      </c>
      <c r="H7" s="136" t="s">
        <v>59</v>
      </c>
      <c r="I7" s="136" t="s">
        <v>59</v>
      </c>
      <c r="J7" s="136" t="s">
        <v>59</v>
      </c>
      <c r="K7" s="136" t="s">
        <v>59</v>
      </c>
      <c r="L7" s="136" t="s">
        <v>59</v>
      </c>
      <c r="M7" s="136" t="s">
        <v>59</v>
      </c>
      <c r="N7" s="136" t="s">
        <v>59</v>
      </c>
      <c r="O7" s="136" t="s">
        <v>59</v>
      </c>
      <c r="P7" s="136" t="s">
        <v>59</v>
      </c>
      <c r="Q7" s="136" t="s">
        <v>59</v>
      </c>
      <c r="R7" s="136" t="s">
        <v>59</v>
      </c>
      <c r="S7" s="136" t="s">
        <v>59</v>
      </c>
      <c r="T7" s="85"/>
      <c r="U7" s="78"/>
      <c r="V7" s="78"/>
      <c r="W7" s="78"/>
      <c r="X7" s="78"/>
      <c r="Y7" s="78"/>
      <c r="Z7" s="78"/>
    </row>
  </sheetData>
  <sheetProtection algorithmName="SHA-512" hashValue="Srt24xNWwDS/UL6pmyEYysQ1tp0EMiWAgtkF3jLjuQEmW7tz2VDTYkIAzcQr5zwZela5znI+vycGXXGKv2jq8w==" saltValue="+66Hjk/wvx5E/D2PoKwGi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Sheet62">
    <pageSetUpPr fitToPage="1"/>
  </sheetPr>
  <dimension ref="E1:BF7"/>
  <sheetViews>
    <sheetView showGridLines="0" zoomScaleNormal="100" workbookViewId="0"/>
  </sheetViews>
  <sheetFormatPr defaultColWidth="9.140625" defaultRowHeight="16.5"/>
  <cols>
    <col min="1" max="2" width="9.140625" style="48"/>
    <col min="3" max="4" width="3.140625" style="48" customWidth="1"/>
    <col min="5" max="5" width="47.71093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58" ht="72">
      <c r="E1" s="79">
        <v>43100</v>
      </c>
      <c r="F1" s="80" t="s">
        <v>0</v>
      </c>
      <c r="G1" s="80" t="s">
        <v>34</v>
      </c>
      <c r="H1" s="80" t="s">
        <v>35</v>
      </c>
      <c r="I1" s="80" t="s">
        <v>36</v>
      </c>
      <c r="J1" s="80" t="s">
        <v>37</v>
      </c>
      <c r="K1" s="80" t="s">
        <v>38</v>
      </c>
      <c r="L1" s="80" t="s">
        <v>39</v>
      </c>
      <c r="M1" s="80" t="s">
        <v>40</v>
      </c>
      <c r="N1" s="80" t="s">
        <v>41</v>
      </c>
      <c r="O1" s="80" t="s">
        <v>42</v>
      </c>
      <c r="P1" s="80" t="s">
        <v>43</v>
      </c>
      <c r="Q1" s="80" t="s">
        <v>44</v>
      </c>
      <c r="R1" s="86" t="s">
        <v>78</v>
      </c>
      <c r="S1" s="86" t="s">
        <v>79</v>
      </c>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row>
    <row r="2" spans="5:58" ht="32.1" customHeight="1">
      <c r="E2" s="81" t="s">
        <v>58</v>
      </c>
      <c r="F2" s="82">
        <v>949907877</v>
      </c>
      <c r="G2" s="83">
        <v>0.10626992600000218</v>
      </c>
      <c r="H2" s="83">
        <v>0.29812420745018997</v>
      </c>
      <c r="I2" s="83">
        <v>0.57655632059616657</v>
      </c>
      <c r="J2" s="83">
        <v>1.0946603842067137</v>
      </c>
      <c r="K2" s="83">
        <v>1.0946603842067137</v>
      </c>
      <c r="L2" s="83">
        <v>0.96025328994282511</v>
      </c>
      <c r="M2" s="83">
        <v>0.89313227349989699</v>
      </c>
      <c r="N2" s="83">
        <v>1.0372952439078098</v>
      </c>
      <c r="O2" s="83">
        <v>1.5758084805932882</v>
      </c>
      <c r="P2" s="83">
        <v>4.5476114782400003</v>
      </c>
      <c r="Q2" s="84">
        <v>31321</v>
      </c>
      <c r="R2" s="87">
        <v>0.85</v>
      </c>
      <c r="S2" s="87">
        <v>1.078755736979272</v>
      </c>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4" spans="5:58">
      <c r="E4" s="134" t="s">
        <v>48</v>
      </c>
      <c r="F4" s="134" t="s">
        <v>59</v>
      </c>
      <c r="G4" s="134" t="s">
        <v>59</v>
      </c>
      <c r="H4" s="134" t="s">
        <v>59</v>
      </c>
      <c r="I4" s="134" t="s">
        <v>59</v>
      </c>
      <c r="J4" s="134" t="s">
        <v>59</v>
      </c>
      <c r="K4" s="134" t="s">
        <v>59</v>
      </c>
      <c r="L4" s="134" t="s">
        <v>59</v>
      </c>
      <c r="M4" s="134" t="s">
        <v>59</v>
      </c>
      <c r="N4" s="134" t="s">
        <v>59</v>
      </c>
      <c r="O4" s="134" t="s">
        <v>59</v>
      </c>
      <c r="P4" s="134" t="s">
        <v>59</v>
      </c>
      <c r="Q4" s="134" t="s">
        <v>59</v>
      </c>
      <c r="R4" s="134" t="s">
        <v>59</v>
      </c>
      <c r="S4" s="134" t="s">
        <v>59</v>
      </c>
      <c r="T4" s="85"/>
      <c r="U4" s="78"/>
      <c r="V4" s="78"/>
      <c r="W4" s="78"/>
      <c r="X4" s="78"/>
      <c r="Y4" s="78"/>
      <c r="Z4" s="78"/>
    </row>
    <row r="5" spans="5:58">
      <c r="E5" s="134" t="s">
        <v>57</v>
      </c>
      <c r="F5" s="134" t="s">
        <v>59</v>
      </c>
      <c r="G5" s="134" t="s">
        <v>59</v>
      </c>
      <c r="H5" s="134" t="s">
        <v>59</v>
      </c>
      <c r="I5" s="134" t="s">
        <v>59</v>
      </c>
      <c r="J5" s="134" t="s">
        <v>59</v>
      </c>
      <c r="K5" s="134" t="s">
        <v>59</v>
      </c>
      <c r="L5" s="134" t="s">
        <v>59</v>
      </c>
      <c r="M5" s="134" t="s">
        <v>59</v>
      </c>
      <c r="N5" s="134" t="s">
        <v>59</v>
      </c>
      <c r="O5" s="134" t="s">
        <v>59</v>
      </c>
      <c r="P5" s="134" t="s">
        <v>59</v>
      </c>
      <c r="Q5" s="134" t="s">
        <v>59</v>
      </c>
      <c r="R5" s="134" t="s">
        <v>59</v>
      </c>
      <c r="S5" s="134" t="s">
        <v>59</v>
      </c>
      <c r="T5" s="85"/>
      <c r="U5" s="78"/>
      <c r="V5" s="78"/>
      <c r="W5" s="78"/>
      <c r="X5" s="78"/>
      <c r="Y5" s="78"/>
      <c r="Z5" s="78"/>
    </row>
    <row r="6" spans="5:58">
      <c r="E6" s="135" t="s">
        <v>49</v>
      </c>
      <c r="F6" s="135" t="s">
        <v>59</v>
      </c>
      <c r="G6" s="135" t="s">
        <v>59</v>
      </c>
      <c r="H6" s="135" t="s">
        <v>59</v>
      </c>
      <c r="I6" s="135" t="s">
        <v>59</v>
      </c>
      <c r="J6" s="135" t="s">
        <v>59</v>
      </c>
      <c r="K6" s="135" t="s">
        <v>59</v>
      </c>
      <c r="L6" s="135" t="s">
        <v>59</v>
      </c>
      <c r="M6" s="135" t="s">
        <v>59</v>
      </c>
      <c r="N6" s="135" t="s">
        <v>59</v>
      </c>
      <c r="O6" s="135" t="s">
        <v>59</v>
      </c>
      <c r="P6" s="135" t="s">
        <v>59</v>
      </c>
      <c r="Q6" s="135" t="s">
        <v>59</v>
      </c>
      <c r="R6" s="135" t="s">
        <v>59</v>
      </c>
      <c r="S6" s="135" t="s">
        <v>59</v>
      </c>
      <c r="T6" s="85"/>
      <c r="U6" s="78"/>
      <c r="V6" s="78"/>
      <c r="W6" s="78"/>
      <c r="X6" s="78"/>
      <c r="Y6" s="78"/>
      <c r="Z6" s="78"/>
    </row>
    <row r="7" spans="5:58" ht="126" customHeight="1">
      <c r="E7" s="136" t="s">
        <v>75</v>
      </c>
      <c r="F7" s="136" t="s">
        <v>59</v>
      </c>
      <c r="G7" s="136" t="s">
        <v>59</v>
      </c>
      <c r="H7" s="136" t="s">
        <v>59</v>
      </c>
      <c r="I7" s="136" t="s">
        <v>59</v>
      </c>
      <c r="J7" s="136" t="s">
        <v>59</v>
      </c>
      <c r="K7" s="136" t="s">
        <v>59</v>
      </c>
      <c r="L7" s="136" t="s">
        <v>59</v>
      </c>
      <c r="M7" s="136" t="s">
        <v>59</v>
      </c>
      <c r="N7" s="136" t="s">
        <v>59</v>
      </c>
      <c r="O7" s="136" t="s">
        <v>59</v>
      </c>
      <c r="P7" s="136" t="s">
        <v>59</v>
      </c>
      <c r="Q7" s="136" t="s">
        <v>59</v>
      </c>
      <c r="R7" s="136" t="s">
        <v>59</v>
      </c>
      <c r="S7" s="136" t="s">
        <v>59</v>
      </c>
      <c r="T7" s="85"/>
      <c r="U7" s="78"/>
      <c r="V7" s="78"/>
      <c r="W7" s="78"/>
      <c r="X7" s="78"/>
      <c r="Y7" s="78"/>
      <c r="Z7" s="78"/>
    </row>
  </sheetData>
  <sheetProtection algorithmName="SHA-512" hashValue="GTwsy1TrxKQD3iiRriu9xg3KRGsPIcGUD/Ji2UjCXyPT9TDkgGp3Nu+dMjMhS6EgFdvNljcfsH0P/lUXTP19rg==" saltValue="ch1tExsSB3PHvlQUnp3UB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63">
    <pageSetUpPr fitToPage="1"/>
  </sheetPr>
  <dimension ref="E1:BF7"/>
  <sheetViews>
    <sheetView showGridLines="0" zoomScaleNormal="100" workbookViewId="0"/>
  </sheetViews>
  <sheetFormatPr defaultColWidth="9.140625" defaultRowHeight="16.5"/>
  <cols>
    <col min="1" max="2" width="9.140625" style="48"/>
    <col min="3" max="4" width="3.140625" style="48" customWidth="1"/>
    <col min="5" max="5" width="47.71093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58" ht="72">
      <c r="E1" s="79">
        <v>43069</v>
      </c>
      <c r="F1" s="80" t="s">
        <v>0</v>
      </c>
      <c r="G1" s="80" t="s">
        <v>34</v>
      </c>
      <c r="H1" s="80" t="s">
        <v>35</v>
      </c>
      <c r="I1" s="80" t="s">
        <v>36</v>
      </c>
      <c r="J1" s="80" t="s">
        <v>37</v>
      </c>
      <c r="K1" s="80" t="s">
        <v>38</v>
      </c>
      <c r="L1" s="80" t="s">
        <v>39</v>
      </c>
      <c r="M1" s="80" t="s">
        <v>40</v>
      </c>
      <c r="N1" s="80" t="s">
        <v>41</v>
      </c>
      <c r="O1" s="80" t="s">
        <v>42</v>
      </c>
      <c r="P1" s="80" t="s">
        <v>43</v>
      </c>
      <c r="Q1" s="80" t="s">
        <v>44</v>
      </c>
      <c r="R1" s="80" t="s">
        <v>76</v>
      </c>
      <c r="S1" s="80" t="s">
        <v>77</v>
      </c>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row>
    <row r="2" spans="5:58" ht="32.1" customHeight="1">
      <c r="E2" s="81" t="s">
        <v>58</v>
      </c>
      <c r="F2" s="82">
        <v>949907877</v>
      </c>
      <c r="G2" s="83">
        <v>0.10638000000000591</v>
      </c>
      <c r="H2" s="83">
        <v>0.29844197128161554</v>
      </c>
      <c r="I2" s="83">
        <v>0.57716926064543816</v>
      </c>
      <c r="J2" s="83">
        <v>0.98734121143195797</v>
      </c>
      <c r="K2" s="83">
        <v>1.0741196337349157</v>
      </c>
      <c r="L2" s="83">
        <v>0.9483495674192266</v>
      </c>
      <c r="M2" s="83">
        <v>0.88932148244540432</v>
      </c>
      <c r="N2" s="83">
        <v>1.0489323591195143</v>
      </c>
      <c r="O2" s="83">
        <v>1.5980302061558316</v>
      </c>
      <c r="P2" s="83">
        <v>4.5562049831450002</v>
      </c>
      <c r="Q2" s="84">
        <v>31321</v>
      </c>
      <c r="R2" s="88">
        <v>0.85</v>
      </c>
      <c r="S2" s="88">
        <v>1.090491754991048</v>
      </c>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4" spans="5:58">
      <c r="E4" s="134" t="s">
        <v>48</v>
      </c>
      <c r="F4" s="134" t="s">
        <v>59</v>
      </c>
      <c r="G4" s="134" t="s">
        <v>59</v>
      </c>
      <c r="H4" s="134" t="s">
        <v>59</v>
      </c>
      <c r="I4" s="134" t="s">
        <v>59</v>
      </c>
      <c r="J4" s="134" t="s">
        <v>59</v>
      </c>
      <c r="K4" s="134" t="s">
        <v>59</v>
      </c>
      <c r="L4" s="134" t="s">
        <v>59</v>
      </c>
      <c r="M4" s="134" t="s">
        <v>59</v>
      </c>
      <c r="N4" s="134" t="s">
        <v>59</v>
      </c>
      <c r="O4" s="134" t="s">
        <v>59</v>
      </c>
      <c r="P4" s="134" t="s">
        <v>59</v>
      </c>
      <c r="Q4" s="134" t="s">
        <v>59</v>
      </c>
      <c r="R4" s="134" t="s">
        <v>59</v>
      </c>
      <c r="S4" s="134" t="s">
        <v>59</v>
      </c>
      <c r="T4" s="85"/>
      <c r="U4" s="78"/>
      <c r="V4" s="78"/>
      <c r="W4" s="78"/>
      <c r="X4" s="78"/>
      <c r="Y4" s="78"/>
      <c r="Z4" s="78"/>
    </row>
    <row r="5" spans="5:58">
      <c r="E5" s="134" t="s">
        <v>57</v>
      </c>
      <c r="F5" s="134" t="s">
        <v>59</v>
      </c>
      <c r="G5" s="134" t="s">
        <v>59</v>
      </c>
      <c r="H5" s="134" t="s">
        <v>59</v>
      </c>
      <c r="I5" s="134" t="s">
        <v>59</v>
      </c>
      <c r="J5" s="134" t="s">
        <v>59</v>
      </c>
      <c r="K5" s="134" t="s">
        <v>59</v>
      </c>
      <c r="L5" s="134" t="s">
        <v>59</v>
      </c>
      <c r="M5" s="134" t="s">
        <v>59</v>
      </c>
      <c r="N5" s="134" t="s">
        <v>59</v>
      </c>
      <c r="O5" s="134" t="s">
        <v>59</v>
      </c>
      <c r="P5" s="134" t="s">
        <v>59</v>
      </c>
      <c r="Q5" s="134" t="s">
        <v>59</v>
      </c>
      <c r="R5" s="134" t="s">
        <v>59</v>
      </c>
      <c r="S5" s="134" t="s">
        <v>59</v>
      </c>
      <c r="T5" s="85"/>
      <c r="U5" s="78"/>
      <c r="V5" s="78"/>
      <c r="W5" s="78"/>
      <c r="X5" s="78"/>
      <c r="Y5" s="78"/>
      <c r="Z5" s="78"/>
    </row>
    <row r="6" spans="5:58">
      <c r="E6" s="135" t="s">
        <v>49</v>
      </c>
      <c r="F6" s="135" t="s">
        <v>59</v>
      </c>
      <c r="G6" s="135" t="s">
        <v>59</v>
      </c>
      <c r="H6" s="135" t="s">
        <v>59</v>
      </c>
      <c r="I6" s="135" t="s">
        <v>59</v>
      </c>
      <c r="J6" s="135" t="s">
        <v>59</v>
      </c>
      <c r="K6" s="135" t="s">
        <v>59</v>
      </c>
      <c r="L6" s="135" t="s">
        <v>59</v>
      </c>
      <c r="M6" s="135" t="s">
        <v>59</v>
      </c>
      <c r="N6" s="135" t="s">
        <v>59</v>
      </c>
      <c r="O6" s="135" t="s">
        <v>59</v>
      </c>
      <c r="P6" s="135" t="s">
        <v>59</v>
      </c>
      <c r="Q6" s="135" t="s">
        <v>59</v>
      </c>
      <c r="R6" s="135" t="s">
        <v>59</v>
      </c>
      <c r="S6" s="135" t="s">
        <v>59</v>
      </c>
      <c r="T6" s="85"/>
      <c r="U6" s="78"/>
      <c r="V6" s="78"/>
      <c r="W6" s="78"/>
      <c r="X6" s="78"/>
      <c r="Y6" s="78"/>
      <c r="Z6" s="78"/>
    </row>
    <row r="7" spans="5:58" ht="126" customHeight="1">
      <c r="E7" s="136" t="s">
        <v>75</v>
      </c>
      <c r="F7" s="136" t="s">
        <v>59</v>
      </c>
      <c r="G7" s="136" t="s">
        <v>59</v>
      </c>
      <c r="H7" s="136" t="s">
        <v>59</v>
      </c>
      <c r="I7" s="136" t="s">
        <v>59</v>
      </c>
      <c r="J7" s="136" t="s">
        <v>59</v>
      </c>
      <c r="K7" s="136" t="s">
        <v>59</v>
      </c>
      <c r="L7" s="136" t="s">
        <v>59</v>
      </c>
      <c r="M7" s="136" t="s">
        <v>59</v>
      </c>
      <c r="N7" s="136" t="s">
        <v>59</v>
      </c>
      <c r="O7" s="136" t="s">
        <v>59</v>
      </c>
      <c r="P7" s="136" t="s">
        <v>59</v>
      </c>
      <c r="Q7" s="136" t="s">
        <v>59</v>
      </c>
      <c r="R7" s="136" t="s">
        <v>59</v>
      </c>
      <c r="S7" s="136" t="s">
        <v>59</v>
      </c>
      <c r="T7" s="85"/>
      <c r="U7" s="78"/>
      <c r="V7" s="78"/>
      <c r="W7" s="78"/>
      <c r="X7" s="78"/>
      <c r="Y7" s="78"/>
      <c r="Z7" s="78"/>
    </row>
  </sheetData>
  <sheetProtection algorithmName="SHA-512" hashValue="OLxNbNNgsh1N8T3+tt/KBomDsQ4QPJN5QOmmTKt/4/KWEDCM9B1Qp8L3iE0OhYGBzvBMQkm+KrYOAnRPuYiuVg==" saltValue="BtT5nwsmFMFF3OTxmElsy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FECC6-3257-4CFA-82BC-A04314EB54CC}">
  <sheetPr>
    <pageSetUpPr fitToPage="1"/>
  </sheetPr>
  <dimension ref="A1:T24"/>
  <sheetViews>
    <sheetView showGridLines="0" zoomScaleNormal="100" workbookViewId="0">
      <selection activeCell="E2" sqref="E2"/>
    </sheetView>
  </sheetViews>
  <sheetFormatPr defaultRowHeight="16.5"/>
  <cols>
    <col min="1" max="2" width="9.140625" style="48"/>
    <col min="3" max="4" width="3.140625" style="48" customWidth="1"/>
    <col min="5" max="5" width="49.140625" style="48" customWidth="1"/>
    <col min="6" max="6" width="10" style="48" bestFit="1" customWidth="1"/>
    <col min="7" max="16" width="9.140625" style="48"/>
    <col min="17" max="17" width="9.85546875" style="48" bestFit="1" customWidth="1"/>
    <col min="18" max="16384" width="9.140625" style="48"/>
  </cols>
  <sheetData>
    <row r="1" spans="5:20" ht="72">
      <c r="E1" s="79">
        <v>45504</v>
      </c>
      <c r="F1" s="80" t="s">
        <v>0</v>
      </c>
      <c r="G1" s="80" t="s">
        <v>34</v>
      </c>
      <c r="H1" s="80" t="s">
        <v>35</v>
      </c>
      <c r="I1" s="80" t="s">
        <v>36</v>
      </c>
      <c r="J1" s="80" t="s">
        <v>37</v>
      </c>
      <c r="K1" s="80" t="s">
        <v>38</v>
      </c>
      <c r="L1" s="80" t="s">
        <v>39</v>
      </c>
      <c r="M1" s="80" t="s">
        <v>40</v>
      </c>
      <c r="N1" s="80" t="s">
        <v>41</v>
      </c>
      <c r="O1" s="80" t="s">
        <v>42</v>
      </c>
      <c r="P1" s="80" t="s">
        <v>43</v>
      </c>
      <c r="Q1" s="80" t="s">
        <v>44</v>
      </c>
      <c r="R1" s="132" t="s">
        <v>137</v>
      </c>
      <c r="S1" s="132" t="s">
        <v>138</v>
      </c>
    </row>
    <row r="2" spans="5:20" ht="32.1" customHeight="1">
      <c r="E2" s="81" t="s">
        <v>116</v>
      </c>
      <c r="F2" s="82">
        <v>949907877</v>
      </c>
      <c r="G2" s="83">
        <v>0.21024464799999087</v>
      </c>
      <c r="H2" s="83">
        <v>0.61408558839290972</v>
      </c>
      <c r="I2" s="83">
        <v>1.2162162161120316</v>
      </c>
      <c r="J2" s="83">
        <v>1.3923805839185954</v>
      </c>
      <c r="K2" s="83">
        <v>2.3423775125670288</v>
      </c>
      <c r="L2" s="83">
        <v>1.8121065912539036</v>
      </c>
      <c r="M2" s="83">
        <v>1.6924112831639748</v>
      </c>
      <c r="N2" s="83">
        <v>1.6143363654264054</v>
      </c>
      <c r="O2" s="83">
        <v>1.40021569967268</v>
      </c>
      <c r="P2" s="83">
        <v>4.0492075360350004</v>
      </c>
      <c r="Q2" s="84">
        <v>31321</v>
      </c>
      <c r="R2" s="133">
        <v>0.21</v>
      </c>
      <c r="S2" s="133">
        <v>0.86712943211315741</v>
      </c>
    </row>
    <row r="4" spans="5:20">
      <c r="E4" s="134" t="s">
        <v>48</v>
      </c>
      <c r="F4" s="134"/>
      <c r="G4" s="134"/>
      <c r="H4" s="134"/>
      <c r="I4" s="134"/>
      <c r="J4" s="134"/>
      <c r="K4" s="134"/>
      <c r="L4" s="134"/>
      <c r="M4" s="134"/>
      <c r="N4" s="134"/>
      <c r="O4" s="134"/>
      <c r="P4" s="134"/>
      <c r="Q4" s="134"/>
      <c r="R4" s="134"/>
      <c r="S4" s="134"/>
      <c r="T4" s="85"/>
    </row>
    <row r="5" spans="5:20">
      <c r="E5" s="134" t="s">
        <v>115</v>
      </c>
      <c r="F5" s="134"/>
      <c r="G5" s="134"/>
      <c r="H5" s="134"/>
      <c r="I5" s="134"/>
      <c r="J5" s="134"/>
      <c r="K5" s="134"/>
      <c r="L5" s="134"/>
      <c r="M5" s="134"/>
      <c r="N5" s="134"/>
      <c r="O5" s="134"/>
      <c r="P5" s="134"/>
      <c r="Q5" s="134"/>
      <c r="R5" s="134"/>
      <c r="S5" s="134"/>
      <c r="T5" s="85"/>
    </row>
    <row r="6" spans="5:20">
      <c r="E6" s="135" t="s">
        <v>49</v>
      </c>
      <c r="F6" s="135"/>
      <c r="G6" s="135"/>
      <c r="H6" s="135"/>
      <c r="I6" s="135"/>
      <c r="J6" s="135"/>
      <c r="K6" s="135"/>
      <c r="L6" s="135"/>
      <c r="M6" s="135"/>
      <c r="N6" s="135"/>
      <c r="O6" s="135"/>
      <c r="P6" s="135"/>
      <c r="Q6" s="135"/>
      <c r="R6" s="135"/>
      <c r="S6" s="135"/>
      <c r="T6" s="85"/>
    </row>
    <row r="7" spans="5:20" ht="36.75" customHeight="1">
      <c r="E7" s="136" t="s">
        <v>118</v>
      </c>
      <c r="F7" s="136"/>
      <c r="G7" s="136"/>
      <c r="H7" s="136"/>
      <c r="I7" s="136"/>
      <c r="J7" s="136"/>
      <c r="K7" s="136"/>
      <c r="L7" s="136"/>
      <c r="M7" s="136"/>
      <c r="N7" s="136"/>
      <c r="O7" s="136"/>
      <c r="P7" s="136"/>
      <c r="Q7" s="136"/>
      <c r="R7" s="136"/>
      <c r="S7" s="136"/>
      <c r="T7" s="85"/>
    </row>
    <row r="19" spans="1:4">
      <c r="A19" s="78"/>
      <c r="B19" s="78"/>
      <c r="C19" s="78"/>
      <c r="D19" s="78"/>
    </row>
    <row r="20" spans="1:4">
      <c r="A20" s="78"/>
      <c r="B20" s="78"/>
      <c r="C20" s="78"/>
      <c r="D20" s="78"/>
    </row>
    <row r="21" spans="1:4">
      <c r="A21" s="78"/>
      <c r="B21" s="78"/>
      <c r="C21" s="78"/>
      <c r="D21" s="78"/>
    </row>
    <row r="22" spans="1:4">
      <c r="A22" s="78"/>
      <c r="B22" s="78"/>
      <c r="C22" s="78"/>
      <c r="D22" s="78"/>
    </row>
    <row r="23" spans="1:4">
      <c r="A23" s="78"/>
      <c r="B23" s="78"/>
      <c r="C23" s="78"/>
      <c r="D23" s="78"/>
    </row>
    <row r="24" spans="1:4">
      <c r="A24" s="78"/>
      <c r="B24" s="78"/>
      <c r="C24" s="78"/>
      <c r="D24" s="78"/>
    </row>
  </sheetData>
  <sheetProtection algorithmName="SHA-512" hashValue="ZU46RAOTToU3w5icsD7OsmT+yEwAhZr1KEZknIgbnT+U/+Pr3yPFGyzZRHFmmQFpBNnqUaa44mHh8Zv7phpxjg==" saltValue="i/FDHsr/tTb3kMg+OYKbu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64">
    <pageSetUpPr fitToPage="1"/>
  </sheetPr>
  <dimension ref="E1:BF7"/>
  <sheetViews>
    <sheetView showGridLines="0" zoomScaleNormal="100" workbookViewId="0"/>
  </sheetViews>
  <sheetFormatPr defaultColWidth="9.140625" defaultRowHeight="16.5"/>
  <cols>
    <col min="1" max="2" width="9.140625" style="48"/>
    <col min="3" max="4" width="3.140625" style="48" customWidth="1"/>
    <col min="5" max="5" width="47.71093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58" ht="72">
      <c r="E1" s="79">
        <v>43039</v>
      </c>
      <c r="F1" s="80" t="s">
        <v>0</v>
      </c>
      <c r="G1" s="80" t="s">
        <v>34</v>
      </c>
      <c r="H1" s="80" t="s">
        <v>35</v>
      </c>
      <c r="I1" s="80" t="s">
        <v>36</v>
      </c>
      <c r="J1" s="80" t="s">
        <v>37</v>
      </c>
      <c r="K1" s="80" t="s">
        <v>38</v>
      </c>
      <c r="L1" s="80" t="s">
        <v>39</v>
      </c>
      <c r="M1" s="80" t="s">
        <v>40</v>
      </c>
      <c r="N1" s="80" t="s">
        <v>41</v>
      </c>
      <c r="O1" s="80" t="s">
        <v>42</v>
      </c>
      <c r="P1" s="80" t="s">
        <v>43</v>
      </c>
      <c r="Q1" s="80" t="s">
        <v>44</v>
      </c>
      <c r="R1" s="80" t="s">
        <v>76</v>
      </c>
      <c r="S1" s="80" t="s">
        <v>77</v>
      </c>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row>
    <row r="2" spans="5:58" ht="32.1" customHeight="1">
      <c r="E2" s="81" t="s">
        <v>58</v>
      </c>
      <c r="F2" s="82">
        <v>949907877</v>
      </c>
      <c r="G2" s="83">
        <v>8.5179999999995815E-2</v>
      </c>
      <c r="H2" s="83">
        <v>0.27736404606073517</v>
      </c>
      <c r="I2" s="83">
        <v>0.55627124261377059</v>
      </c>
      <c r="J2" s="83">
        <v>0.88002504079354171</v>
      </c>
      <c r="K2" s="83">
        <v>1.0535426179829166</v>
      </c>
      <c r="L2" s="83">
        <v>0.92998441133835819</v>
      </c>
      <c r="M2" s="83">
        <v>0.88715921038657886</v>
      </c>
      <c r="N2" s="83">
        <v>1.0582220432086453</v>
      </c>
      <c r="O2" s="83">
        <v>1.6247081057542134</v>
      </c>
      <c r="P2" s="83">
        <v>4.5648402723570003</v>
      </c>
      <c r="Q2" s="84">
        <v>31321</v>
      </c>
      <c r="R2" s="88">
        <v>0.85</v>
      </c>
      <c r="S2" s="88">
        <v>1.090491754991048</v>
      </c>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4" spans="5:58">
      <c r="E4" s="134" t="s">
        <v>48</v>
      </c>
      <c r="F4" s="134" t="s">
        <v>59</v>
      </c>
      <c r="G4" s="134" t="s">
        <v>59</v>
      </c>
      <c r="H4" s="134" t="s">
        <v>59</v>
      </c>
      <c r="I4" s="134" t="s">
        <v>59</v>
      </c>
      <c r="J4" s="134" t="s">
        <v>59</v>
      </c>
      <c r="K4" s="134" t="s">
        <v>59</v>
      </c>
      <c r="L4" s="134" t="s">
        <v>59</v>
      </c>
      <c r="M4" s="134" t="s">
        <v>59</v>
      </c>
      <c r="N4" s="134" t="s">
        <v>59</v>
      </c>
      <c r="O4" s="134" t="s">
        <v>59</v>
      </c>
      <c r="P4" s="134" t="s">
        <v>59</v>
      </c>
      <c r="Q4" s="134" t="s">
        <v>59</v>
      </c>
      <c r="R4" s="134" t="s">
        <v>59</v>
      </c>
      <c r="S4" s="134" t="s">
        <v>59</v>
      </c>
      <c r="T4" s="85"/>
      <c r="U4" s="78"/>
      <c r="V4" s="78"/>
      <c r="W4" s="78"/>
      <c r="X4" s="78"/>
      <c r="Y4" s="78"/>
      <c r="Z4" s="78"/>
    </row>
    <row r="5" spans="5:58">
      <c r="E5" s="134" t="s">
        <v>57</v>
      </c>
      <c r="F5" s="134" t="s">
        <v>59</v>
      </c>
      <c r="G5" s="134" t="s">
        <v>59</v>
      </c>
      <c r="H5" s="134" t="s">
        <v>59</v>
      </c>
      <c r="I5" s="134" t="s">
        <v>59</v>
      </c>
      <c r="J5" s="134" t="s">
        <v>59</v>
      </c>
      <c r="K5" s="134" t="s">
        <v>59</v>
      </c>
      <c r="L5" s="134" t="s">
        <v>59</v>
      </c>
      <c r="M5" s="134" t="s">
        <v>59</v>
      </c>
      <c r="N5" s="134" t="s">
        <v>59</v>
      </c>
      <c r="O5" s="134" t="s">
        <v>59</v>
      </c>
      <c r="P5" s="134" t="s">
        <v>59</v>
      </c>
      <c r="Q5" s="134" t="s">
        <v>59</v>
      </c>
      <c r="R5" s="134" t="s">
        <v>59</v>
      </c>
      <c r="S5" s="134" t="s">
        <v>59</v>
      </c>
      <c r="T5" s="85"/>
      <c r="U5" s="78"/>
      <c r="V5" s="78"/>
      <c r="W5" s="78"/>
      <c r="X5" s="78"/>
      <c r="Y5" s="78"/>
      <c r="Z5" s="78"/>
    </row>
    <row r="6" spans="5:58">
      <c r="E6" s="135" t="s">
        <v>49</v>
      </c>
      <c r="F6" s="135" t="s">
        <v>59</v>
      </c>
      <c r="G6" s="135" t="s">
        <v>59</v>
      </c>
      <c r="H6" s="135" t="s">
        <v>59</v>
      </c>
      <c r="I6" s="135" t="s">
        <v>59</v>
      </c>
      <c r="J6" s="135" t="s">
        <v>59</v>
      </c>
      <c r="K6" s="135" t="s">
        <v>59</v>
      </c>
      <c r="L6" s="135" t="s">
        <v>59</v>
      </c>
      <c r="M6" s="135" t="s">
        <v>59</v>
      </c>
      <c r="N6" s="135" t="s">
        <v>59</v>
      </c>
      <c r="O6" s="135" t="s">
        <v>59</v>
      </c>
      <c r="P6" s="135" t="s">
        <v>59</v>
      </c>
      <c r="Q6" s="135" t="s">
        <v>59</v>
      </c>
      <c r="R6" s="135" t="s">
        <v>59</v>
      </c>
      <c r="S6" s="135" t="s">
        <v>59</v>
      </c>
      <c r="T6" s="85"/>
      <c r="U6" s="78"/>
      <c r="V6" s="78"/>
      <c r="W6" s="78"/>
      <c r="X6" s="78"/>
      <c r="Y6" s="78"/>
      <c r="Z6" s="78"/>
    </row>
    <row r="7" spans="5:58" ht="126" customHeight="1">
      <c r="E7" s="136" t="s">
        <v>75</v>
      </c>
      <c r="F7" s="136" t="s">
        <v>59</v>
      </c>
      <c r="G7" s="136" t="s">
        <v>59</v>
      </c>
      <c r="H7" s="136" t="s">
        <v>59</v>
      </c>
      <c r="I7" s="136" t="s">
        <v>59</v>
      </c>
      <c r="J7" s="136" t="s">
        <v>59</v>
      </c>
      <c r="K7" s="136" t="s">
        <v>59</v>
      </c>
      <c r="L7" s="136" t="s">
        <v>59</v>
      </c>
      <c r="M7" s="136" t="s">
        <v>59</v>
      </c>
      <c r="N7" s="136" t="s">
        <v>59</v>
      </c>
      <c r="O7" s="136" t="s">
        <v>59</v>
      </c>
      <c r="P7" s="136" t="s">
        <v>59</v>
      </c>
      <c r="Q7" s="136" t="s">
        <v>59</v>
      </c>
      <c r="R7" s="136" t="s">
        <v>59</v>
      </c>
      <c r="S7" s="136" t="s">
        <v>59</v>
      </c>
      <c r="T7" s="85"/>
      <c r="U7" s="78"/>
      <c r="V7" s="78"/>
      <c r="W7" s="78"/>
      <c r="X7" s="78"/>
      <c r="Y7" s="78"/>
      <c r="Z7" s="78"/>
    </row>
  </sheetData>
  <sheetProtection algorithmName="SHA-512" hashValue="FcCej8y56wRG73O3fCp3nQHTjh9VVYsU8+CR7d9eMXpewppNBNU1vrDPRZY1sC0RQ0m2KlM9UkkXtZdI/zPRXg==" saltValue="xyZ6jTf7opR00LY6KpFS3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65">
    <pageSetUpPr fitToPage="1"/>
  </sheetPr>
  <dimension ref="E1:BF7"/>
  <sheetViews>
    <sheetView showGridLines="0" zoomScaleNormal="100" workbookViewId="0"/>
  </sheetViews>
  <sheetFormatPr defaultColWidth="9.140625" defaultRowHeight="16.5"/>
  <cols>
    <col min="1" max="2" width="9.140625" style="48"/>
    <col min="3" max="4" width="3.140625" style="48" customWidth="1"/>
    <col min="5" max="5" width="47.71093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58" ht="72">
      <c r="E1" s="79">
        <v>43008</v>
      </c>
      <c r="F1" s="80" t="s">
        <v>0</v>
      </c>
      <c r="G1" s="80" t="s">
        <v>34</v>
      </c>
      <c r="H1" s="80" t="s">
        <v>35</v>
      </c>
      <c r="I1" s="80" t="s">
        <v>36</v>
      </c>
      <c r="J1" s="80" t="s">
        <v>37</v>
      </c>
      <c r="K1" s="80" t="s">
        <v>38</v>
      </c>
      <c r="L1" s="80" t="s">
        <v>39</v>
      </c>
      <c r="M1" s="80" t="s">
        <v>40</v>
      </c>
      <c r="N1" s="80" t="s">
        <v>41</v>
      </c>
      <c r="O1" s="80" t="s">
        <v>42</v>
      </c>
      <c r="P1" s="80" t="s">
        <v>43</v>
      </c>
      <c r="Q1" s="80" t="s">
        <v>44</v>
      </c>
      <c r="R1" s="86" t="s">
        <v>76</v>
      </c>
      <c r="S1" s="86" t="s">
        <v>77</v>
      </c>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row>
    <row r="2" spans="5:58" ht="32.1" customHeight="1">
      <c r="E2" s="81" t="s">
        <v>58</v>
      </c>
      <c r="F2" s="82">
        <v>949907877</v>
      </c>
      <c r="G2" s="83">
        <v>0.10658708199999811</v>
      </c>
      <c r="H2" s="83">
        <v>0.27760450690990091</v>
      </c>
      <c r="I2" s="83">
        <v>0.55674345485823284</v>
      </c>
      <c r="J2" s="83">
        <v>0.79416856800731406</v>
      </c>
      <c r="K2" s="83">
        <v>1.0544513258291532</v>
      </c>
      <c r="L2" s="83">
        <v>0.92595754634741123</v>
      </c>
      <c r="M2" s="83">
        <v>0.88973213304754939</v>
      </c>
      <c r="N2" s="83">
        <v>1.07065506648929</v>
      </c>
      <c r="O2" s="83">
        <v>1.651577953183625</v>
      </c>
      <c r="P2" s="83">
        <v>4.5742133801670004</v>
      </c>
      <c r="Q2" s="84">
        <v>31321</v>
      </c>
      <c r="R2" s="87">
        <v>0.85</v>
      </c>
      <c r="S2" s="87">
        <v>1.090491754991048</v>
      </c>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4" spans="5:58">
      <c r="E4" s="134" t="s">
        <v>48</v>
      </c>
      <c r="F4" s="134" t="s">
        <v>59</v>
      </c>
      <c r="G4" s="134" t="s">
        <v>59</v>
      </c>
      <c r="H4" s="134" t="s">
        <v>59</v>
      </c>
      <c r="I4" s="134" t="s">
        <v>59</v>
      </c>
      <c r="J4" s="134" t="s">
        <v>59</v>
      </c>
      <c r="K4" s="134" t="s">
        <v>59</v>
      </c>
      <c r="L4" s="134" t="s">
        <v>59</v>
      </c>
      <c r="M4" s="134" t="s">
        <v>59</v>
      </c>
      <c r="N4" s="134" t="s">
        <v>59</v>
      </c>
      <c r="O4" s="134" t="s">
        <v>59</v>
      </c>
      <c r="P4" s="134" t="s">
        <v>59</v>
      </c>
      <c r="Q4" s="134" t="s">
        <v>59</v>
      </c>
      <c r="R4" s="134" t="s">
        <v>59</v>
      </c>
      <c r="S4" s="134" t="s">
        <v>59</v>
      </c>
      <c r="T4" s="85"/>
      <c r="U4" s="78"/>
      <c r="V4" s="78"/>
      <c r="W4" s="78"/>
      <c r="X4" s="78"/>
      <c r="Y4" s="78"/>
      <c r="Z4" s="78"/>
    </row>
    <row r="5" spans="5:58">
      <c r="E5" s="134" t="s">
        <v>57</v>
      </c>
      <c r="F5" s="134" t="s">
        <v>59</v>
      </c>
      <c r="G5" s="134" t="s">
        <v>59</v>
      </c>
      <c r="H5" s="134" t="s">
        <v>59</v>
      </c>
      <c r="I5" s="134" t="s">
        <v>59</v>
      </c>
      <c r="J5" s="134" t="s">
        <v>59</v>
      </c>
      <c r="K5" s="134" t="s">
        <v>59</v>
      </c>
      <c r="L5" s="134" t="s">
        <v>59</v>
      </c>
      <c r="M5" s="134" t="s">
        <v>59</v>
      </c>
      <c r="N5" s="134" t="s">
        <v>59</v>
      </c>
      <c r="O5" s="134" t="s">
        <v>59</v>
      </c>
      <c r="P5" s="134" t="s">
        <v>59</v>
      </c>
      <c r="Q5" s="134" t="s">
        <v>59</v>
      </c>
      <c r="R5" s="134" t="s">
        <v>59</v>
      </c>
      <c r="S5" s="134" t="s">
        <v>59</v>
      </c>
      <c r="T5" s="85"/>
      <c r="U5" s="78"/>
      <c r="V5" s="78"/>
      <c r="W5" s="78"/>
      <c r="X5" s="78"/>
      <c r="Y5" s="78"/>
      <c r="Z5" s="78"/>
    </row>
    <row r="6" spans="5:58">
      <c r="E6" s="135" t="s">
        <v>49</v>
      </c>
      <c r="F6" s="135" t="s">
        <v>59</v>
      </c>
      <c r="G6" s="135" t="s">
        <v>59</v>
      </c>
      <c r="H6" s="135" t="s">
        <v>59</v>
      </c>
      <c r="I6" s="135" t="s">
        <v>59</v>
      </c>
      <c r="J6" s="135" t="s">
        <v>59</v>
      </c>
      <c r="K6" s="135" t="s">
        <v>59</v>
      </c>
      <c r="L6" s="135" t="s">
        <v>59</v>
      </c>
      <c r="M6" s="135" t="s">
        <v>59</v>
      </c>
      <c r="N6" s="135" t="s">
        <v>59</v>
      </c>
      <c r="O6" s="135" t="s">
        <v>59</v>
      </c>
      <c r="P6" s="135" t="s">
        <v>59</v>
      </c>
      <c r="Q6" s="135" t="s">
        <v>59</v>
      </c>
      <c r="R6" s="135" t="s">
        <v>59</v>
      </c>
      <c r="S6" s="135" t="s">
        <v>59</v>
      </c>
      <c r="T6" s="85"/>
      <c r="U6" s="78"/>
      <c r="V6" s="78"/>
      <c r="W6" s="78"/>
      <c r="X6" s="78"/>
      <c r="Y6" s="78"/>
      <c r="Z6" s="78"/>
    </row>
    <row r="7" spans="5:58" ht="126" customHeight="1">
      <c r="E7" s="149" t="s">
        <v>75</v>
      </c>
      <c r="F7" s="149" t="s">
        <v>59</v>
      </c>
      <c r="G7" s="149" t="s">
        <v>59</v>
      </c>
      <c r="H7" s="149" t="s">
        <v>59</v>
      </c>
      <c r="I7" s="149" t="s">
        <v>59</v>
      </c>
      <c r="J7" s="149" t="s">
        <v>59</v>
      </c>
      <c r="K7" s="149" t="s">
        <v>59</v>
      </c>
      <c r="L7" s="149" t="s">
        <v>59</v>
      </c>
      <c r="M7" s="149" t="s">
        <v>59</v>
      </c>
      <c r="N7" s="149" t="s">
        <v>59</v>
      </c>
      <c r="O7" s="149" t="s">
        <v>59</v>
      </c>
      <c r="P7" s="149" t="s">
        <v>59</v>
      </c>
      <c r="Q7" s="149" t="s">
        <v>59</v>
      </c>
      <c r="R7" s="149" t="s">
        <v>59</v>
      </c>
      <c r="S7" s="149" t="s">
        <v>59</v>
      </c>
      <c r="T7" s="85"/>
      <c r="U7" s="78"/>
      <c r="V7" s="78"/>
      <c r="W7" s="78"/>
      <c r="X7" s="78"/>
      <c r="Y7" s="78"/>
      <c r="Z7" s="78"/>
    </row>
  </sheetData>
  <sheetProtection algorithmName="SHA-512" hashValue="WSrd17UhroFQCYCaKhGfheXuFl1M+9yPuBWi6e2L0LXA9dhcpTqj8lxwOKe/SVzreUvULzfw5WTBRtgStf0RKA==" saltValue="oa024GV4iEu5HBLptSH2S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Sheet66">
    <pageSetUpPr fitToPage="1"/>
  </sheetPr>
  <dimension ref="E1:BF7"/>
  <sheetViews>
    <sheetView showGridLines="0" zoomScaleNormal="100" workbookViewId="0"/>
  </sheetViews>
  <sheetFormatPr defaultColWidth="9.140625" defaultRowHeight="16.5"/>
  <cols>
    <col min="1" max="2" width="9.140625" style="48"/>
    <col min="3" max="4" width="3.140625" style="48" customWidth="1"/>
    <col min="5" max="5" width="47.71093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58" ht="72">
      <c r="E1" s="79">
        <v>42978</v>
      </c>
      <c r="F1" s="80" t="s">
        <v>0</v>
      </c>
      <c r="G1" s="80" t="s">
        <v>34</v>
      </c>
      <c r="H1" s="80" t="s">
        <v>35</v>
      </c>
      <c r="I1" s="80" t="s">
        <v>36</v>
      </c>
      <c r="J1" s="80" t="s">
        <v>37</v>
      </c>
      <c r="K1" s="80" t="s">
        <v>38</v>
      </c>
      <c r="L1" s="80" t="s">
        <v>39</v>
      </c>
      <c r="M1" s="80" t="s">
        <v>40</v>
      </c>
      <c r="N1" s="80" t="s">
        <v>41</v>
      </c>
      <c r="O1" s="80" t="s">
        <v>42</v>
      </c>
      <c r="P1" s="80" t="s">
        <v>43</v>
      </c>
      <c r="Q1" s="80" t="s">
        <v>44</v>
      </c>
      <c r="R1" s="86" t="s">
        <v>72</v>
      </c>
      <c r="S1" s="86" t="s">
        <v>73</v>
      </c>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row>
    <row r="2" spans="5:58" ht="32.1" customHeight="1">
      <c r="E2" s="81" t="s">
        <v>58</v>
      </c>
      <c r="F2" s="82">
        <v>949907877</v>
      </c>
      <c r="G2" s="83">
        <v>8.5342437000002214E-2</v>
      </c>
      <c r="H2" s="83">
        <v>0.27789792531736079</v>
      </c>
      <c r="I2" s="83">
        <v>0.53578909974714151</v>
      </c>
      <c r="J2" s="83">
        <v>0.6868493932812969</v>
      </c>
      <c r="K2" s="83">
        <v>1.0338207342925676</v>
      </c>
      <c r="L2" s="83">
        <v>0.90851592916609825</v>
      </c>
      <c r="M2" s="83">
        <v>0.88398384632035754</v>
      </c>
      <c r="N2" s="83">
        <v>1.0794759050343883</v>
      </c>
      <c r="O2" s="83">
        <v>1.6699438742114436</v>
      </c>
      <c r="P2" s="83">
        <v>4.5829354935230002</v>
      </c>
      <c r="Q2" s="84">
        <v>31321</v>
      </c>
      <c r="R2" s="87">
        <v>0.85</v>
      </c>
      <c r="S2" s="87">
        <v>1.1101340945805671</v>
      </c>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4" spans="5:58">
      <c r="E4" s="134" t="s">
        <v>48</v>
      </c>
      <c r="F4" s="134" t="s">
        <v>59</v>
      </c>
      <c r="G4" s="134" t="s">
        <v>59</v>
      </c>
      <c r="H4" s="134" t="s">
        <v>59</v>
      </c>
      <c r="I4" s="134" t="s">
        <v>59</v>
      </c>
      <c r="J4" s="134" t="s">
        <v>59</v>
      </c>
      <c r="K4" s="134" t="s">
        <v>59</v>
      </c>
      <c r="L4" s="134" t="s">
        <v>59</v>
      </c>
      <c r="M4" s="134" t="s">
        <v>59</v>
      </c>
      <c r="N4" s="134" t="s">
        <v>59</v>
      </c>
      <c r="O4" s="134" t="s">
        <v>59</v>
      </c>
      <c r="P4" s="134" t="s">
        <v>59</v>
      </c>
      <c r="Q4" s="134" t="s">
        <v>59</v>
      </c>
      <c r="R4" s="134" t="s">
        <v>59</v>
      </c>
      <c r="S4" s="134" t="s">
        <v>59</v>
      </c>
      <c r="T4" s="85"/>
      <c r="U4" s="78"/>
      <c r="V4" s="78"/>
      <c r="W4" s="78"/>
      <c r="X4" s="78"/>
      <c r="Y4" s="78"/>
      <c r="Z4" s="78"/>
    </row>
    <row r="5" spans="5:58">
      <c r="E5" s="134" t="s">
        <v>57</v>
      </c>
      <c r="F5" s="134" t="s">
        <v>59</v>
      </c>
      <c r="G5" s="134" t="s">
        <v>59</v>
      </c>
      <c r="H5" s="134" t="s">
        <v>59</v>
      </c>
      <c r="I5" s="134" t="s">
        <v>59</v>
      </c>
      <c r="J5" s="134" t="s">
        <v>59</v>
      </c>
      <c r="K5" s="134" t="s">
        <v>59</v>
      </c>
      <c r="L5" s="134" t="s">
        <v>59</v>
      </c>
      <c r="M5" s="134" t="s">
        <v>59</v>
      </c>
      <c r="N5" s="134" t="s">
        <v>59</v>
      </c>
      <c r="O5" s="134" t="s">
        <v>59</v>
      </c>
      <c r="P5" s="134" t="s">
        <v>59</v>
      </c>
      <c r="Q5" s="134" t="s">
        <v>59</v>
      </c>
      <c r="R5" s="134" t="s">
        <v>59</v>
      </c>
      <c r="S5" s="134" t="s">
        <v>59</v>
      </c>
      <c r="T5" s="85"/>
      <c r="U5" s="78"/>
      <c r="V5" s="78"/>
      <c r="W5" s="78"/>
      <c r="X5" s="78"/>
      <c r="Y5" s="78"/>
      <c r="Z5" s="78"/>
    </row>
    <row r="6" spans="5:58">
      <c r="E6" s="135" t="s">
        <v>49</v>
      </c>
      <c r="F6" s="135" t="s">
        <v>59</v>
      </c>
      <c r="G6" s="135" t="s">
        <v>59</v>
      </c>
      <c r="H6" s="135" t="s">
        <v>59</v>
      </c>
      <c r="I6" s="135" t="s">
        <v>59</v>
      </c>
      <c r="J6" s="135" t="s">
        <v>59</v>
      </c>
      <c r="K6" s="135" t="s">
        <v>59</v>
      </c>
      <c r="L6" s="135" t="s">
        <v>59</v>
      </c>
      <c r="M6" s="135" t="s">
        <v>59</v>
      </c>
      <c r="N6" s="135" t="s">
        <v>59</v>
      </c>
      <c r="O6" s="135" t="s">
        <v>59</v>
      </c>
      <c r="P6" s="135" t="s">
        <v>59</v>
      </c>
      <c r="Q6" s="135" t="s">
        <v>59</v>
      </c>
      <c r="R6" s="135" t="s">
        <v>59</v>
      </c>
      <c r="S6" s="135" t="s">
        <v>59</v>
      </c>
      <c r="T6" s="85"/>
      <c r="U6" s="78"/>
      <c r="V6" s="78"/>
      <c r="W6" s="78"/>
      <c r="X6" s="78"/>
      <c r="Y6" s="78"/>
      <c r="Z6" s="78"/>
    </row>
    <row r="7" spans="5:58" ht="126" customHeight="1">
      <c r="E7" s="149" t="s">
        <v>75</v>
      </c>
      <c r="F7" s="149" t="s">
        <v>59</v>
      </c>
      <c r="G7" s="149" t="s">
        <v>59</v>
      </c>
      <c r="H7" s="149" t="s">
        <v>59</v>
      </c>
      <c r="I7" s="149" t="s">
        <v>59</v>
      </c>
      <c r="J7" s="149" t="s">
        <v>59</v>
      </c>
      <c r="K7" s="149" t="s">
        <v>59</v>
      </c>
      <c r="L7" s="149" t="s">
        <v>59</v>
      </c>
      <c r="M7" s="149" t="s">
        <v>59</v>
      </c>
      <c r="N7" s="149" t="s">
        <v>59</v>
      </c>
      <c r="O7" s="149" t="s">
        <v>59</v>
      </c>
      <c r="P7" s="149" t="s">
        <v>59</v>
      </c>
      <c r="Q7" s="149" t="s">
        <v>59</v>
      </c>
      <c r="R7" s="149" t="s">
        <v>59</v>
      </c>
      <c r="S7" s="149" t="s">
        <v>59</v>
      </c>
      <c r="T7" s="85"/>
      <c r="U7" s="78"/>
      <c r="V7" s="78"/>
      <c r="W7" s="78"/>
      <c r="X7" s="78"/>
      <c r="Y7" s="78"/>
      <c r="Z7" s="78"/>
    </row>
  </sheetData>
  <sheetProtection algorithmName="SHA-512" hashValue="Z9u1DiHUBV8b0Q6dR85SJQnqRzP1znk//f+GPEN9PotOciFwPsBnxxxO9P9iQXfHmbahpva9C4JXsmWwt2SoYg==" saltValue="3K/ZsWGFQAe0A0V9xMYLf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Sheet58">
    <pageSetUpPr fitToPage="1"/>
  </sheetPr>
  <dimension ref="E1:BF7"/>
  <sheetViews>
    <sheetView showGridLines="0" zoomScaleNormal="100" workbookViewId="0"/>
  </sheetViews>
  <sheetFormatPr defaultColWidth="9.140625" defaultRowHeight="16.5"/>
  <cols>
    <col min="1" max="2" width="9.140625" style="48"/>
    <col min="3" max="4" width="3.140625" style="48" customWidth="1"/>
    <col min="5" max="5" width="47.71093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58" ht="72">
      <c r="E1" s="79">
        <v>42947</v>
      </c>
      <c r="F1" s="80" t="s">
        <v>0</v>
      </c>
      <c r="G1" s="80" t="s">
        <v>34</v>
      </c>
      <c r="H1" s="80" t="s">
        <v>35</v>
      </c>
      <c r="I1" s="80" t="s">
        <v>36</v>
      </c>
      <c r="J1" s="80" t="s">
        <v>37</v>
      </c>
      <c r="K1" s="80" t="s">
        <v>38</v>
      </c>
      <c r="L1" s="80" t="s">
        <v>39</v>
      </c>
      <c r="M1" s="80" t="s">
        <v>40</v>
      </c>
      <c r="N1" s="80" t="s">
        <v>41</v>
      </c>
      <c r="O1" s="80" t="s">
        <v>42</v>
      </c>
      <c r="P1" s="80" t="s">
        <v>43</v>
      </c>
      <c r="Q1" s="80" t="s">
        <v>44</v>
      </c>
      <c r="R1" s="86" t="s">
        <v>72</v>
      </c>
      <c r="S1" s="86" t="s">
        <v>73</v>
      </c>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row>
    <row r="2" spans="5:58" ht="32.1" customHeight="1">
      <c r="E2" s="81" t="s">
        <v>58</v>
      </c>
      <c r="F2" s="82">
        <v>949907877</v>
      </c>
      <c r="G2" s="83">
        <v>8.5420000000002716E-2</v>
      </c>
      <c r="H2" s="83">
        <v>0.27813574798887242</v>
      </c>
      <c r="I2" s="83">
        <v>0.51469213863974961</v>
      </c>
      <c r="J2" s="83">
        <v>0.60099405330997779</v>
      </c>
      <c r="K2" s="83">
        <v>1.0129422961384416</v>
      </c>
      <c r="L2" s="83">
        <v>0.90235380869760906</v>
      </c>
      <c r="M2" s="83">
        <v>0.89110977206312558</v>
      </c>
      <c r="N2" s="83">
        <v>1.0920566381953822</v>
      </c>
      <c r="O2" s="83">
        <v>1.6995619992773658</v>
      </c>
      <c r="P2" s="83">
        <v>4.5924013681969997</v>
      </c>
      <c r="Q2" s="84">
        <v>31321</v>
      </c>
      <c r="R2" s="87">
        <v>0.85</v>
      </c>
      <c r="S2" s="87">
        <v>1.1101340945805671</v>
      </c>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4" spans="5:58">
      <c r="E4" s="134" t="s">
        <v>48</v>
      </c>
      <c r="F4" s="134" t="s">
        <v>59</v>
      </c>
      <c r="G4" s="134" t="s">
        <v>59</v>
      </c>
      <c r="H4" s="134" t="s">
        <v>59</v>
      </c>
      <c r="I4" s="134" t="s">
        <v>59</v>
      </c>
      <c r="J4" s="134" t="s">
        <v>59</v>
      </c>
      <c r="K4" s="134" t="s">
        <v>59</v>
      </c>
      <c r="L4" s="134" t="s">
        <v>59</v>
      </c>
      <c r="M4" s="134" t="s">
        <v>59</v>
      </c>
      <c r="N4" s="134" t="s">
        <v>59</v>
      </c>
      <c r="O4" s="134" t="s">
        <v>59</v>
      </c>
      <c r="P4" s="134" t="s">
        <v>59</v>
      </c>
      <c r="Q4" s="134" t="s">
        <v>59</v>
      </c>
      <c r="R4" s="134" t="s">
        <v>59</v>
      </c>
      <c r="S4" s="134" t="s">
        <v>59</v>
      </c>
      <c r="T4" s="85"/>
      <c r="U4" s="78"/>
      <c r="V4" s="78"/>
      <c r="W4" s="78"/>
      <c r="X4" s="78"/>
      <c r="Y4" s="78"/>
      <c r="Z4" s="78"/>
    </row>
    <row r="5" spans="5:58">
      <c r="E5" s="134" t="s">
        <v>57</v>
      </c>
      <c r="F5" s="134" t="s">
        <v>59</v>
      </c>
      <c r="G5" s="134" t="s">
        <v>59</v>
      </c>
      <c r="H5" s="134" t="s">
        <v>59</v>
      </c>
      <c r="I5" s="134" t="s">
        <v>59</v>
      </c>
      <c r="J5" s="134" t="s">
        <v>59</v>
      </c>
      <c r="K5" s="134" t="s">
        <v>59</v>
      </c>
      <c r="L5" s="134" t="s">
        <v>59</v>
      </c>
      <c r="M5" s="134" t="s">
        <v>59</v>
      </c>
      <c r="N5" s="134" t="s">
        <v>59</v>
      </c>
      <c r="O5" s="134" t="s">
        <v>59</v>
      </c>
      <c r="P5" s="134" t="s">
        <v>59</v>
      </c>
      <c r="Q5" s="134" t="s">
        <v>59</v>
      </c>
      <c r="R5" s="134" t="s">
        <v>59</v>
      </c>
      <c r="S5" s="134" t="s">
        <v>59</v>
      </c>
      <c r="T5" s="85"/>
      <c r="U5" s="78"/>
      <c r="V5" s="78"/>
      <c r="W5" s="78"/>
      <c r="X5" s="78"/>
      <c r="Y5" s="78"/>
      <c r="Z5" s="78"/>
    </row>
    <row r="6" spans="5:58">
      <c r="E6" s="135" t="s">
        <v>49</v>
      </c>
      <c r="F6" s="135" t="s">
        <v>59</v>
      </c>
      <c r="G6" s="135" t="s">
        <v>59</v>
      </c>
      <c r="H6" s="135" t="s">
        <v>59</v>
      </c>
      <c r="I6" s="135" t="s">
        <v>59</v>
      </c>
      <c r="J6" s="135" t="s">
        <v>59</v>
      </c>
      <c r="K6" s="135" t="s">
        <v>59</v>
      </c>
      <c r="L6" s="135" t="s">
        <v>59</v>
      </c>
      <c r="M6" s="135" t="s">
        <v>59</v>
      </c>
      <c r="N6" s="135" t="s">
        <v>59</v>
      </c>
      <c r="O6" s="135" t="s">
        <v>59</v>
      </c>
      <c r="P6" s="135" t="s">
        <v>59</v>
      </c>
      <c r="Q6" s="135" t="s">
        <v>59</v>
      </c>
      <c r="R6" s="135" t="s">
        <v>59</v>
      </c>
      <c r="S6" s="135" t="s">
        <v>59</v>
      </c>
      <c r="T6" s="85"/>
      <c r="U6" s="78"/>
      <c r="V6" s="78"/>
      <c r="W6" s="78"/>
      <c r="X6" s="78"/>
      <c r="Y6" s="78"/>
      <c r="Z6" s="78"/>
    </row>
    <row r="7" spans="5:58" ht="126" customHeight="1">
      <c r="E7" s="149" t="s">
        <v>75</v>
      </c>
      <c r="F7" s="149" t="s">
        <v>59</v>
      </c>
      <c r="G7" s="149" t="s">
        <v>59</v>
      </c>
      <c r="H7" s="149" t="s">
        <v>59</v>
      </c>
      <c r="I7" s="149" t="s">
        <v>59</v>
      </c>
      <c r="J7" s="149" t="s">
        <v>59</v>
      </c>
      <c r="K7" s="149" t="s">
        <v>59</v>
      </c>
      <c r="L7" s="149" t="s">
        <v>59</v>
      </c>
      <c r="M7" s="149" t="s">
        <v>59</v>
      </c>
      <c r="N7" s="149" t="s">
        <v>59</v>
      </c>
      <c r="O7" s="149" t="s">
        <v>59</v>
      </c>
      <c r="P7" s="149" t="s">
        <v>59</v>
      </c>
      <c r="Q7" s="149" t="s">
        <v>59</v>
      </c>
      <c r="R7" s="149" t="s">
        <v>59</v>
      </c>
      <c r="S7" s="149" t="s">
        <v>59</v>
      </c>
      <c r="T7" s="85"/>
      <c r="U7" s="78"/>
      <c r="V7" s="78"/>
      <c r="W7" s="78"/>
      <c r="X7" s="78"/>
      <c r="Y7" s="78"/>
      <c r="Z7" s="78"/>
    </row>
  </sheetData>
  <sheetProtection algorithmName="SHA-512" hashValue="VO4PawHNXdY5pgoBd3uKXwqaoa8fbrK9QHyyqthbdSkmj0xzeo0iykG14hgH2Bz5gZjFvbt9hX42FccCQUzmLA==" saltValue="JQYAxn3yflZK9uOqYj7Bk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Sheet57">
    <pageSetUpPr fitToPage="1"/>
  </sheetPr>
  <dimension ref="E1:BF7"/>
  <sheetViews>
    <sheetView showGridLines="0" zoomScaleNormal="100" workbookViewId="0"/>
  </sheetViews>
  <sheetFormatPr defaultColWidth="9.140625" defaultRowHeight="16.5"/>
  <cols>
    <col min="1" max="2" width="9.140625" style="48"/>
    <col min="3" max="4" width="3.140625" style="48" customWidth="1"/>
    <col min="5" max="5" width="47.71093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58" ht="72">
      <c r="E1" s="79">
        <v>42916</v>
      </c>
      <c r="F1" s="80" t="s">
        <v>0</v>
      </c>
      <c r="G1" s="80" t="s">
        <v>34</v>
      </c>
      <c r="H1" s="80" t="s">
        <v>35</v>
      </c>
      <c r="I1" s="80" t="s">
        <v>36</v>
      </c>
      <c r="J1" s="80" t="s">
        <v>37</v>
      </c>
      <c r="K1" s="80" t="s">
        <v>38</v>
      </c>
      <c r="L1" s="80" t="s">
        <v>39</v>
      </c>
      <c r="M1" s="80" t="s">
        <v>40</v>
      </c>
      <c r="N1" s="80" t="s">
        <v>41</v>
      </c>
      <c r="O1" s="80" t="s">
        <v>42</v>
      </c>
      <c r="P1" s="80" t="s">
        <v>43</v>
      </c>
      <c r="Q1" s="80" t="s">
        <v>44</v>
      </c>
      <c r="R1" s="86" t="s">
        <v>72</v>
      </c>
      <c r="S1" s="86" t="s">
        <v>73</v>
      </c>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row>
    <row r="2" spans="5:58" ht="32.1" customHeight="1">
      <c r="E2" s="81" t="s">
        <v>58</v>
      </c>
      <c r="F2" s="82">
        <v>949907877</v>
      </c>
      <c r="G2" s="83">
        <v>0.10688000000000919</v>
      </c>
      <c r="H2" s="83">
        <v>0.27836619085679359</v>
      </c>
      <c r="I2" s="83">
        <v>0.51513402582510359</v>
      </c>
      <c r="J2" s="83">
        <v>0.51513402582510359</v>
      </c>
      <c r="K2" s="83">
        <v>1.0138102660223192</v>
      </c>
      <c r="L2" s="83">
        <v>0.89363581155854632</v>
      </c>
      <c r="M2" s="83">
        <v>0.89299273921676914</v>
      </c>
      <c r="N2" s="83">
        <v>1.1087006603731631</v>
      </c>
      <c r="O2" s="83">
        <v>1.7250009590887405</v>
      </c>
      <c r="P2" s="83">
        <v>4.6019152280700002</v>
      </c>
      <c r="Q2" s="84">
        <v>31321</v>
      </c>
      <c r="R2" s="87">
        <v>0.85</v>
      </c>
      <c r="S2" s="87">
        <v>1.110134094580568</v>
      </c>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4" spans="5:58">
      <c r="E4" s="134" t="s">
        <v>48</v>
      </c>
      <c r="F4" s="134" t="s">
        <v>59</v>
      </c>
      <c r="G4" s="134" t="s">
        <v>59</v>
      </c>
      <c r="H4" s="134" t="s">
        <v>59</v>
      </c>
      <c r="I4" s="134" t="s">
        <v>59</v>
      </c>
      <c r="J4" s="134" t="s">
        <v>59</v>
      </c>
      <c r="K4" s="134" t="s">
        <v>59</v>
      </c>
      <c r="L4" s="134" t="s">
        <v>59</v>
      </c>
      <c r="M4" s="134" t="s">
        <v>59</v>
      </c>
      <c r="N4" s="134" t="s">
        <v>59</v>
      </c>
      <c r="O4" s="134" t="s">
        <v>59</v>
      </c>
      <c r="P4" s="134" t="s">
        <v>59</v>
      </c>
      <c r="Q4" s="134" t="s">
        <v>59</v>
      </c>
      <c r="R4" s="134" t="s">
        <v>59</v>
      </c>
      <c r="S4" s="134" t="s">
        <v>59</v>
      </c>
      <c r="T4" s="85"/>
      <c r="U4" s="78"/>
      <c r="V4" s="78"/>
      <c r="W4" s="78"/>
      <c r="X4" s="78"/>
      <c r="Y4" s="78"/>
      <c r="Z4" s="78"/>
    </row>
    <row r="5" spans="5:58">
      <c r="E5" s="134" t="s">
        <v>57</v>
      </c>
      <c r="F5" s="134" t="s">
        <v>59</v>
      </c>
      <c r="G5" s="134" t="s">
        <v>59</v>
      </c>
      <c r="H5" s="134" t="s">
        <v>59</v>
      </c>
      <c r="I5" s="134" t="s">
        <v>59</v>
      </c>
      <c r="J5" s="134" t="s">
        <v>59</v>
      </c>
      <c r="K5" s="134" t="s">
        <v>59</v>
      </c>
      <c r="L5" s="134" t="s">
        <v>59</v>
      </c>
      <c r="M5" s="134" t="s">
        <v>59</v>
      </c>
      <c r="N5" s="134" t="s">
        <v>59</v>
      </c>
      <c r="O5" s="134" t="s">
        <v>59</v>
      </c>
      <c r="P5" s="134" t="s">
        <v>59</v>
      </c>
      <c r="Q5" s="134" t="s">
        <v>59</v>
      </c>
      <c r="R5" s="134" t="s">
        <v>59</v>
      </c>
      <c r="S5" s="134" t="s">
        <v>59</v>
      </c>
      <c r="T5" s="85"/>
      <c r="U5" s="78"/>
      <c r="V5" s="78"/>
      <c r="W5" s="78"/>
      <c r="X5" s="78"/>
      <c r="Y5" s="78"/>
      <c r="Z5" s="78"/>
    </row>
    <row r="6" spans="5:58">
      <c r="E6" s="135" t="s">
        <v>49</v>
      </c>
      <c r="F6" s="135" t="s">
        <v>59</v>
      </c>
      <c r="G6" s="135" t="s">
        <v>59</v>
      </c>
      <c r="H6" s="135" t="s">
        <v>59</v>
      </c>
      <c r="I6" s="135" t="s">
        <v>59</v>
      </c>
      <c r="J6" s="135" t="s">
        <v>59</v>
      </c>
      <c r="K6" s="135" t="s">
        <v>59</v>
      </c>
      <c r="L6" s="135" t="s">
        <v>59</v>
      </c>
      <c r="M6" s="135" t="s">
        <v>59</v>
      </c>
      <c r="N6" s="135" t="s">
        <v>59</v>
      </c>
      <c r="O6" s="135" t="s">
        <v>59</v>
      </c>
      <c r="P6" s="135" t="s">
        <v>59</v>
      </c>
      <c r="Q6" s="135" t="s">
        <v>59</v>
      </c>
      <c r="R6" s="135" t="s">
        <v>59</v>
      </c>
      <c r="S6" s="135" t="s">
        <v>59</v>
      </c>
      <c r="T6" s="85"/>
      <c r="U6" s="78"/>
      <c r="V6" s="78"/>
      <c r="W6" s="78"/>
      <c r="X6" s="78"/>
      <c r="Y6" s="78"/>
      <c r="Z6" s="78"/>
    </row>
    <row r="7" spans="5:58" ht="126" customHeight="1">
      <c r="E7" s="149" t="s">
        <v>74</v>
      </c>
      <c r="F7" s="149" t="s">
        <v>59</v>
      </c>
      <c r="G7" s="149" t="s">
        <v>59</v>
      </c>
      <c r="H7" s="149" t="s">
        <v>59</v>
      </c>
      <c r="I7" s="149" t="s">
        <v>59</v>
      </c>
      <c r="J7" s="149" t="s">
        <v>59</v>
      </c>
      <c r="K7" s="149" t="s">
        <v>59</v>
      </c>
      <c r="L7" s="149" t="s">
        <v>59</v>
      </c>
      <c r="M7" s="149" t="s">
        <v>59</v>
      </c>
      <c r="N7" s="149" t="s">
        <v>59</v>
      </c>
      <c r="O7" s="149" t="s">
        <v>59</v>
      </c>
      <c r="P7" s="149" t="s">
        <v>59</v>
      </c>
      <c r="Q7" s="149" t="s">
        <v>59</v>
      </c>
      <c r="R7" s="149" t="s">
        <v>59</v>
      </c>
      <c r="S7" s="149" t="s">
        <v>59</v>
      </c>
      <c r="T7" s="85"/>
      <c r="U7" s="78"/>
      <c r="V7" s="78"/>
      <c r="W7" s="78"/>
      <c r="X7" s="78"/>
      <c r="Y7" s="78"/>
      <c r="Z7" s="78"/>
    </row>
  </sheetData>
  <sheetProtection algorithmName="SHA-512" hashValue="8xX7mNBYo+GF+ppdZ435d7GP+ZjiLqxgr1TP1ahbOucdORh3bOGWTQRfVTyBSSp5bDO9vIXzHOO3eO7sEPZHXw==" saltValue="P1ZAvMx5zDi5QVtNjNrUr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Sheet1">
    <pageSetUpPr fitToPage="1"/>
  </sheetPr>
  <dimension ref="E1:BF7"/>
  <sheetViews>
    <sheetView showGridLines="0" zoomScaleNormal="100" workbookViewId="0"/>
  </sheetViews>
  <sheetFormatPr defaultColWidth="9.140625" defaultRowHeight="16.5"/>
  <cols>
    <col min="1" max="2" width="9.140625" style="48"/>
    <col min="3" max="4" width="3.140625" style="48" customWidth="1"/>
    <col min="5" max="5" width="47.71093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58" ht="72">
      <c r="E1" s="79">
        <v>42886</v>
      </c>
      <c r="F1" s="80" t="s">
        <v>0</v>
      </c>
      <c r="G1" s="80" t="s">
        <v>34</v>
      </c>
      <c r="H1" s="80" t="s">
        <v>35</v>
      </c>
      <c r="I1" s="80" t="s">
        <v>36</v>
      </c>
      <c r="J1" s="80" t="s">
        <v>37</v>
      </c>
      <c r="K1" s="80" t="s">
        <v>38</v>
      </c>
      <c r="L1" s="80" t="s">
        <v>39</v>
      </c>
      <c r="M1" s="80" t="s">
        <v>40</v>
      </c>
      <c r="N1" s="80" t="s">
        <v>41</v>
      </c>
      <c r="O1" s="80" t="s">
        <v>42</v>
      </c>
      <c r="P1" s="80" t="s">
        <v>43</v>
      </c>
      <c r="Q1" s="80" t="s">
        <v>44</v>
      </c>
      <c r="R1" s="89" t="s">
        <v>70</v>
      </c>
      <c r="S1" s="89" t="s">
        <v>71</v>
      </c>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row>
    <row r="2" spans="5:58" ht="32.1" customHeight="1">
      <c r="E2" s="81" t="s">
        <v>58</v>
      </c>
      <c r="F2" s="82">
        <v>949907877</v>
      </c>
      <c r="G2" s="83">
        <v>8.5579802999991017E-2</v>
      </c>
      <c r="H2" s="83">
        <v>0.25717648630991796</v>
      </c>
      <c r="I2" s="83">
        <v>0.49409858792270889</v>
      </c>
      <c r="J2" s="83">
        <v>0.40781814978660957</v>
      </c>
      <c r="K2" s="83">
        <v>0.99310436262525226</v>
      </c>
      <c r="L2" s="83">
        <v>0.87470063169869938</v>
      </c>
      <c r="M2" s="83">
        <v>0.89183025508507985</v>
      </c>
      <c r="N2" s="83">
        <v>1.1202036049055231</v>
      </c>
      <c r="O2" s="83">
        <v>1.749408758356541</v>
      </c>
      <c r="P2" s="83">
        <v>4.610771781006</v>
      </c>
      <c r="Q2" s="84">
        <v>31321</v>
      </c>
      <c r="R2" s="90">
        <v>0.85</v>
      </c>
      <c r="S2" s="90">
        <v>1.1200360451080309</v>
      </c>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4" spans="5:58">
      <c r="E4" s="134" t="s">
        <v>48</v>
      </c>
      <c r="F4" s="134" t="s">
        <v>59</v>
      </c>
      <c r="G4" s="134" t="s">
        <v>59</v>
      </c>
      <c r="H4" s="134" t="s">
        <v>59</v>
      </c>
      <c r="I4" s="134" t="s">
        <v>59</v>
      </c>
      <c r="J4" s="134" t="s">
        <v>59</v>
      </c>
      <c r="K4" s="134" t="s">
        <v>59</v>
      </c>
      <c r="L4" s="134" t="s">
        <v>59</v>
      </c>
      <c r="M4" s="134" t="s">
        <v>59</v>
      </c>
      <c r="N4" s="134" t="s">
        <v>59</v>
      </c>
      <c r="O4" s="134" t="s">
        <v>59</v>
      </c>
      <c r="P4" s="134" t="s">
        <v>59</v>
      </c>
      <c r="Q4" s="134" t="s">
        <v>59</v>
      </c>
      <c r="R4" s="134" t="s">
        <v>59</v>
      </c>
      <c r="S4" s="134" t="s">
        <v>59</v>
      </c>
      <c r="T4" s="85"/>
      <c r="U4" s="78"/>
      <c r="V4" s="78"/>
      <c r="W4" s="78"/>
      <c r="X4" s="78"/>
      <c r="Y4" s="78"/>
      <c r="Z4" s="78"/>
    </row>
    <row r="5" spans="5:58">
      <c r="E5" s="134" t="s">
        <v>57</v>
      </c>
      <c r="F5" s="134" t="s">
        <v>59</v>
      </c>
      <c r="G5" s="134" t="s">
        <v>59</v>
      </c>
      <c r="H5" s="134" t="s">
        <v>59</v>
      </c>
      <c r="I5" s="134" t="s">
        <v>59</v>
      </c>
      <c r="J5" s="134" t="s">
        <v>59</v>
      </c>
      <c r="K5" s="134" t="s">
        <v>59</v>
      </c>
      <c r="L5" s="134" t="s">
        <v>59</v>
      </c>
      <c r="M5" s="134" t="s">
        <v>59</v>
      </c>
      <c r="N5" s="134" t="s">
        <v>59</v>
      </c>
      <c r="O5" s="134" t="s">
        <v>59</v>
      </c>
      <c r="P5" s="134" t="s">
        <v>59</v>
      </c>
      <c r="Q5" s="134" t="s">
        <v>59</v>
      </c>
      <c r="R5" s="134" t="s">
        <v>59</v>
      </c>
      <c r="S5" s="134" t="s">
        <v>59</v>
      </c>
      <c r="T5" s="85"/>
      <c r="U5" s="78"/>
      <c r="V5" s="78"/>
      <c r="W5" s="78"/>
      <c r="X5" s="78"/>
      <c r="Y5" s="78"/>
      <c r="Z5" s="78"/>
    </row>
    <row r="6" spans="5:58">
      <c r="E6" s="135" t="s">
        <v>49</v>
      </c>
      <c r="F6" s="135" t="s">
        <v>59</v>
      </c>
      <c r="G6" s="135" t="s">
        <v>59</v>
      </c>
      <c r="H6" s="135" t="s">
        <v>59</v>
      </c>
      <c r="I6" s="135" t="s">
        <v>59</v>
      </c>
      <c r="J6" s="135" t="s">
        <v>59</v>
      </c>
      <c r="K6" s="135" t="s">
        <v>59</v>
      </c>
      <c r="L6" s="135" t="s">
        <v>59</v>
      </c>
      <c r="M6" s="135" t="s">
        <v>59</v>
      </c>
      <c r="N6" s="135" t="s">
        <v>59</v>
      </c>
      <c r="O6" s="135" t="s">
        <v>59</v>
      </c>
      <c r="P6" s="135" t="s">
        <v>59</v>
      </c>
      <c r="Q6" s="135" t="s">
        <v>59</v>
      </c>
      <c r="R6" s="135" t="s">
        <v>59</v>
      </c>
      <c r="S6" s="135" t="s">
        <v>59</v>
      </c>
      <c r="T6" s="85"/>
      <c r="U6" s="78"/>
      <c r="V6" s="78"/>
      <c r="W6" s="78"/>
      <c r="X6" s="78"/>
      <c r="Y6" s="78"/>
      <c r="Z6" s="78"/>
    </row>
    <row r="7" spans="5:58" ht="126" customHeight="1">
      <c r="E7" s="136" t="s">
        <v>50</v>
      </c>
      <c r="F7" s="136" t="s">
        <v>59</v>
      </c>
      <c r="G7" s="136" t="s">
        <v>59</v>
      </c>
      <c r="H7" s="136" t="s">
        <v>59</v>
      </c>
      <c r="I7" s="136" t="s">
        <v>59</v>
      </c>
      <c r="J7" s="136" t="s">
        <v>59</v>
      </c>
      <c r="K7" s="136" t="s">
        <v>59</v>
      </c>
      <c r="L7" s="136" t="s">
        <v>59</v>
      </c>
      <c r="M7" s="136" t="s">
        <v>59</v>
      </c>
      <c r="N7" s="136" t="s">
        <v>59</v>
      </c>
      <c r="O7" s="136" t="s">
        <v>59</v>
      </c>
      <c r="P7" s="136" t="s">
        <v>59</v>
      </c>
      <c r="Q7" s="136" t="s">
        <v>59</v>
      </c>
      <c r="R7" s="136" t="s">
        <v>59</v>
      </c>
      <c r="S7" s="136" t="s">
        <v>59</v>
      </c>
      <c r="T7" s="85"/>
      <c r="U7" s="78"/>
      <c r="V7" s="78"/>
      <c r="W7" s="78"/>
      <c r="X7" s="78"/>
      <c r="Y7" s="78"/>
      <c r="Z7" s="78"/>
    </row>
  </sheetData>
  <sheetProtection algorithmName="SHA-512" hashValue="FXPnQzXNWt8o1lFSboR2oEjQKP2p0coOKzXj2k3Gm+SCMzryu+/sJTEnv7QQQD5kcZ748n8P6y1PnmuD6E7xaQ==" saltValue="i4+N3tC6rHfHYeaBRsDc4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Sheet2">
    <pageSetUpPr fitToPage="1"/>
  </sheetPr>
  <dimension ref="E1:BF7"/>
  <sheetViews>
    <sheetView showGridLines="0" zoomScaleNormal="100" workbookViewId="0"/>
  </sheetViews>
  <sheetFormatPr defaultColWidth="9.140625" defaultRowHeight="16.5"/>
  <cols>
    <col min="1" max="2" width="9.140625" style="48"/>
    <col min="3" max="4" width="3.140625" style="48" customWidth="1"/>
    <col min="5" max="5" width="47.71093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58" ht="72">
      <c r="E1" s="79">
        <v>42855</v>
      </c>
      <c r="F1" s="80" t="s">
        <v>0</v>
      </c>
      <c r="G1" s="80" t="s">
        <v>34</v>
      </c>
      <c r="H1" s="80" t="s">
        <v>35</v>
      </c>
      <c r="I1" s="80" t="s">
        <v>36</v>
      </c>
      <c r="J1" s="80" t="s">
        <v>37</v>
      </c>
      <c r="K1" s="80" t="s">
        <v>38</v>
      </c>
      <c r="L1" s="80" t="s">
        <v>39</v>
      </c>
      <c r="M1" s="80" t="s">
        <v>40</v>
      </c>
      <c r="N1" s="80" t="s">
        <v>41</v>
      </c>
      <c r="O1" s="80" t="s">
        <v>42</v>
      </c>
      <c r="P1" s="80" t="s">
        <v>43</v>
      </c>
      <c r="Q1" s="80" t="s">
        <v>44</v>
      </c>
      <c r="R1" s="89" t="s">
        <v>70</v>
      </c>
      <c r="S1" s="89" t="s">
        <v>71</v>
      </c>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row>
    <row r="2" spans="5:58" ht="32.1" customHeight="1">
      <c r="E2" s="81" t="s">
        <v>58</v>
      </c>
      <c r="F2" s="82">
        <v>949907877</v>
      </c>
      <c r="G2" s="83">
        <v>8.5650000000003779E-2</v>
      </c>
      <c r="H2" s="83">
        <v>0.23590026767685845</v>
      </c>
      <c r="I2" s="83">
        <v>0.49452050003861991</v>
      </c>
      <c r="J2" s="83">
        <v>0.32196281164666996</v>
      </c>
      <c r="K2" s="83">
        <v>0.99396226877437321</v>
      </c>
      <c r="L2" s="83">
        <v>0.8669911364097338</v>
      </c>
      <c r="M2" s="83">
        <v>0.89543061086345688</v>
      </c>
      <c r="N2" s="83">
        <v>1.1339528319552761</v>
      </c>
      <c r="O2" s="83">
        <v>1.7761638199558671</v>
      </c>
      <c r="P2" s="83">
        <v>4.6203807334410003</v>
      </c>
      <c r="Q2" s="84">
        <v>31321</v>
      </c>
      <c r="R2" s="90">
        <v>0.85</v>
      </c>
      <c r="S2" s="90">
        <v>1.1200360451080309</v>
      </c>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4" spans="5:58">
      <c r="E4" s="134" t="s">
        <v>48</v>
      </c>
      <c r="F4" s="134" t="s">
        <v>59</v>
      </c>
      <c r="G4" s="134" t="s">
        <v>59</v>
      </c>
      <c r="H4" s="134" t="s">
        <v>59</v>
      </c>
      <c r="I4" s="134" t="s">
        <v>59</v>
      </c>
      <c r="J4" s="134" t="s">
        <v>59</v>
      </c>
      <c r="K4" s="134" t="s">
        <v>59</v>
      </c>
      <c r="L4" s="134" t="s">
        <v>59</v>
      </c>
      <c r="M4" s="134" t="s">
        <v>59</v>
      </c>
      <c r="N4" s="134" t="s">
        <v>59</v>
      </c>
      <c r="O4" s="134" t="s">
        <v>59</v>
      </c>
      <c r="P4" s="134" t="s">
        <v>59</v>
      </c>
      <c r="Q4" s="134" t="s">
        <v>59</v>
      </c>
      <c r="R4" s="134" t="s">
        <v>59</v>
      </c>
      <c r="S4" s="134" t="s">
        <v>59</v>
      </c>
      <c r="T4" s="85"/>
      <c r="U4" s="78"/>
      <c r="V4" s="78"/>
      <c r="W4" s="78"/>
      <c r="X4" s="78"/>
      <c r="Y4" s="78"/>
      <c r="Z4" s="78"/>
    </row>
    <row r="5" spans="5:58">
      <c r="E5" s="134" t="s">
        <v>57</v>
      </c>
      <c r="F5" s="134" t="s">
        <v>59</v>
      </c>
      <c r="G5" s="134" t="s">
        <v>59</v>
      </c>
      <c r="H5" s="134" t="s">
        <v>59</v>
      </c>
      <c r="I5" s="134" t="s">
        <v>59</v>
      </c>
      <c r="J5" s="134" t="s">
        <v>59</v>
      </c>
      <c r="K5" s="134" t="s">
        <v>59</v>
      </c>
      <c r="L5" s="134" t="s">
        <v>59</v>
      </c>
      <c r="M5" s="134" t="s">
        <v>59</v>
      </c>
      <c r="N5" s="134" t="s">
        <v>59</v>
      </c>
      <c r="O5" s="134" t="s">
        <v>59</v>
      </c>
      <c r="P5" s="134" t="s">
        <v>59</v>
      </c>
      <c r="Q5" s="134" t="s">
        <v>59</v>
      </c>
      <c r="R5" s="134" t="s">
        <v>59</v>
      </c>
      <c r="S5" s="134" t="s">
        <v>59</v>
      </c>
      <c r="T5" s="85"/>
      <c r="U5" s="78"/>
      <c r="V5" s="78"/>
      <c r="W5" s="78"/>
      <c r="X5" s="78"/>
      <c r="Y5" s="78"/>
      <c r="Z5" s="78"/>
    </row>
    <row r="6" spans="5:58">
      <c r="E6" s="135" t="s">
        <v>49</v>
      </c>
      <c r="F6" s="135" t="s">
        <v>59</v>
      </c>
      <c r="G6" s="135" t="s">
        <v>59</v>
      </c>
      <c r="H6" s="135" t="s">
        <v>59</v>
      </c>
      <c r="I6" s="135" t="s">
        <v>59</v>
      </c>
      <c r="J6" s="135" t="s">
        <v>59</v>
      </c>
      <c r="K6" s="135" t="s">
        <v>59</v>
      </c>
      <c r="L6" s="135" t="s">
        <v>59</v>
      </c>
      <c r="M6" s="135" t="s">
        <v>59</v>
      </c>
      <c r="N6" s="135" t="s">
        <v>59</v>
      </c>
      <c r="O6" s="135" t="s">
        <v>59</v>
      </c>
      <c r="P6" s="135" t="s">
        <v>59</v>
      </c>
      <c r="Q6" s="135" t="s">
        <v>59</v>
      </c>
      <c r="R6" s="135" t="s">
        <v>59</v>
      </c>
      <c r="S6" s="135" t="s">
        <v>59</v>
      </c>
      <c r="T6" s="85"/>
      <c r="U6" s="78"/>
      <c r="V6" s="78"/>
      <c r="W6" s="78"/>
      <c r="X6" s="78"/>
      <c r="Y6" s="78"/>
      <c r="Z6" s="78"/>
    </row>
    <row r="7" spans="5:58" ht="126" customHeight="1">
      <c r="E7" s="136" t="s">
        <v>50</v>
      </c>
      <c r="F7" s="136" t="s">
        <v>59</v>
      </c>
      <c r="G7" s="136" t="s">
        <v>59</v>
      </c>
      <c r="H7" s="136" t="s">
        <v>59</v>
      </c>
      <c r="I7" s="136" t="s">
        <v>59</v>
      </c>
      <c r="J7" s="136" t="s">
        <v>59</v>
      </c>
      <c r="K7" s="136" t="s">
        <v>59</v>
      </c>
      <c r="L7" s="136" t="s">
        <v>59</v>
      </c>
      <c r="M7" s="136" t="s">
        <v>59</v>
      </c>
      <c r="N7" s="136" t="s">
        <v>59</v>
      </c>
      <c r="O7" s="136" t="s">
        <v>59</v>
      </c>
      <c r="P7" s="136" t="s">
        <v>59</v>
      </c>
      <c r="Q7" s="136" t="s">
        <v>59</v>
      </c>
      <c r="R7" s="136" t="s">
        <v>59</v>
      </c>
      <c r="S7" s="136" t="s">
        <v>59</v>
      </c>
      <c r="T7" s="85"/>
      <c r="U7" s="78"/>
      <c r="V7" s="78"/>
      <c r="W7" s="78"/>
      <c r="X7" s="78"/>
      <c r="Y7" s="78"/>
      <c r="Z7" s="78"/>
    </row>
  </sheetData>
  <sheetProtection algorithmName="SHA-512" hashValue="asxMJ2gnLF7ho2eaBb15bPix4Qj5xdxj2yYh9zV3mRoN8aGL7gNamBR22zcI9ad6lZR4+NBjt56goRmXymf4Ew==" saltValue="KK31POYmo3e6lNPEi4RFM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Sheet3">
    <pageSetUpPr fitToPage="1"/>
  </sheetPr>
  <dimension ref="E1:BF7"/>
  <sheetViews>
    <sheetView showGridLines="0" zoomScaleNormal="100" workbookViewId="0"/>
  </sheetViews>
  <sheetFormatPr defaultColWidth="9.140625" defaultRowHeight="16.5"/>
  <cols>
    <col min="1" max="2" width="9.140625" style="48"/>
    <col min="3" max="4" width="3.140625" style="48" customWidth="1"/>
    <col min="5" max="5" width="47.71093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58" ht="72">
      <c r="E1" s="79">
        <v>42825</v>
      </c>
      <c r="F1" s="80" t="s">
        <v>0</v>
      </c>
      <c r="G1" s="80" t="s">
        <v>34</v>
      </c>
      <c r="H1" s="80" t="s">
        <v>35</v>
      </c>
      <c r="I1" s="80" t="s">
        <v>36</v>
      </c>
      <c r="J1" s="80" t="s">
        <v>37</v>
      </c>
      <c r="K1" s="80" t="s">
        <v>38</v>
      </c>
      <c r="L1" s="80" t="s">
        <v>39</v>
      </c>
      <c r="M1" s="80" t="s">
        <v>40</v>
      </c>
      <c r="N1" s="80" t="s">
        <v>41</v>
      </c>
      <c r="O1" s="80" t="s">
        <v>42</v>
      </c>
      <c r="P1" s="80" t="s">
        <v>43</v>
      </c>
      <c r="Q1" s="80" t="s">
        <v>44</v>
      </c>
      <c r="R1" s="89" t="s">
        <v>70</v>
      </c>
      <c r="S1" s="89" t="s">
        <v>71</v>
      </c>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row>
    <row r="2" spans="5:58" ht="32.1" customHeight="1">
      <c r="E2" s="81" t="s">
        <v>58</v>
      </c>
      <c r="F2" s="82">
        <v>949907877</v>
      </c>
      <c r="G2" s="83">
        <v>8.5726532000007793E-2</v>
      </c>
      <c r="H2" s="83">
        <v>0.23611058293238063</v>
      </c>
      <c r="I2" s="83">
        <v>0.49495225667721687</v>
      </c>
      <c r="J2" s="83">
        <v>0.23611058293238063</v>
      </c>
      <c r="K2" s="83">
        <v>0.972993683008605</v>
      </c>
      <c r="L2" s="83">
        <v>0.85539532295508813</v>
      </c>
      <c r="M2" s="83">
        <v>0.89784850175025355</v>
      </c>
      <c r="N2" s="83">
        <v>1.1511873252586069</v>
      </c>
      <c r="O2" s="83">
        <v>1.7998905306232382</v>
      </c>
      <c r="P2" s="83">
        <v>4.6300390718819999</v>
      </c>
      <c r="Q2" s="84">
        <v>31321</v>
      </c>
      <c r="R2" s="90">
        <v>0.85</v>
      </c>
      <c r="S2" s="90">
        <v>1.1200360451080309</v>
      </c>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4" spans="5:58">
      <c r="E4" s="134" t="s">
        <v>48</v>
      </c>
      <c r="F4" s="134" t="s">
        <v>59</v>
      </c>
      <c r="G4" s="134" t="s">
        <v>59</v>
      </c>
      <c r="H4" s="134" t="s">
        <v>59</v>
      </c>
      <c r="I4" s="134" t="s">
        <v>59</v>
      </c>
      <c r="J4" s="134" t="s">
        <v>59</v>
      </c>
      <c r="K4" s="134" t="s">
        <v>59</v>
      </c>
      <c r="L4" s="134" t="s">
        <v>59</v>
      </c>
      <c r="M4" s="134" t="s">
        <v>59</v>
      </c>
      <c r="N4" s="134" t="s">
        <v>59</v>
      </c>
      <c r="O4" s="134" t="s">
        <v>59</v>
      </c>
      <c r="P4" s="134" t="s">
        <v>59</v>
      </c>
      <c r="Q4" s="134" t="s">
        <v>59</v>
      </c>
      <c r="R4" s="134" t="s">
        <v>59</v>
      </c>
      <c r="S4" s="134" t="s">
        <v>59</v>
      </c>
      <c r="T4" s="85"/>
      <c r="U4" s="78"/>
      <c r="V4" s="78"/>
      <c r="W4" s="78"/>
      <c r="X4" s="78"/>
      <c r="Y4" s="78"/>
      <c r="Z4" s="78"/>
    </row>
    <row r="5" spans="5:58">
      <c r="E5" s="134" t="s">
        <v>57</v>
      </c>
      <c r="F5" s="134" t="s">
        <v>59</v>
      </c>
      <c r="G5" s="134" t="s">
        <v>59</v>
      </c>
      <c r="H5" s="134" t="s">
        <v>59</v>
      </c>
      <c r="I5" s="134" t="s">
        <v>59</v>
      </c>
      <c r="J5" s="134" t="s">
        <v>59</v>
      </c>
      <c r="K5" s="134" t="s">
        <v>59</v>
      </c>
      <c r="L5" s="134" t="s">
        <v>59</v>
      </c>
      <c r="M5" s="134" t="s">
        <v>59</v>
      </c>
      <c r="N5" s="134" t="s">
        <v>59</v>
      </c>
      <c r="O5" s="134" t="s">
        <v>59</v>
      </c>
      <c r="P5" s="134" t="s">
        <v>59</v>
      </c>
      <c r="Q5" s="134" t="s">
        <v>59</v>
      </c>
      <c r="R5" s="134" t="s">
        <v>59</v>
      </c>
      <c r="S5" s="134" t="s">
        <v>59</v>
      </c>
      <c r="T5" s="85"/>
      <c r="U5" s="78"/>
      <c r="V5" s="78"/>
      <c r="W5" s="78"/>
      <c r="X5" s="78"/>
      <c r="Y5" s="78"/>
      <c r="Z5" s="78"/>
    </row>
    <row r="6" spans="5:58">
      <c r="E6" s="135" t="s">
        <v>49</v>
      </c>
      <c r="F6" s="135" t="s">
        <v>59</v>
      </c>
      <c r="G6" s="135" t="s">
        <v>59</v>
      </c>
      <c r="H6" s="135" t="s">
        <v>59</v>
      </c>
      <c r="I6" s="135" t="s">
        <v>59</v>
      </c>
      <c r="J6" s="135" t="s">
        <v>59</v>
      </c>
      <c r="K6" s="135" t="s">
        <v>59</v>
      </c>
      <c r="L6" s="135" t="s">
        <v>59</v>
      </c>
      <c r="M6" s="135" t="s">
        <v>59</v>
      </c>
      <c r="N6" s="135" t="s">
        <v>59</v>
      </c>
      <c r="O6" s="135" t="s">
        <v>59</v>
      </c>
      <c r="P6" s="135" t="s">
        <v>59</v>
      </c>
      <c r="Q6" s="135" t="s">
        <v>59</v>
      </c>
      <c r="R6" s="135" t="s">
        <v>59</v>
      </c>
      <c r="S6" s="135" t="s">
        <v>59</v>
      </c>
      <c r="T6" s="85"/>
      <c r="U6" s="78"/>
      <c r="V6" s="78"/>
      <c r="W6" s="78"/>
      <c r="X6" s="78"/>
      <c r="Y6" s="78"/>
      <c r="Z6" s="78"/>
    </row>
    <row r="7" spans="5:58" ht="126" customHeight="1">
      <c r="E7" s="136" t="s">
        <v>50</v>
      </c>
      <c r="F7" s="136" t="s">
        <v>59</v>
      </c>
      <c r="G7" s="136" t="s">
        <v>59</v>
      </c>
      <c r="H7" s="136" t="s">
        <v>59</v>
      </c>
      <c r="I7" s="136" t="s">
        <v>59</v>
      </c>
      <c r="J7" s="136" t="s">
        <v>59</v>
      </c>
      <c r="K7" s="136" t="s">
        <v>59</v>
      </c>
      <c r="L7" s="136" t="s">
        <v>59</v>
      </c>
      <c r="M7" s="136" t="s">
        <v>59</v>
      </c>
      <c r="N7" s="136" t="s">
        <v>59</v>
      </c>
      <c r="O7" s="136" t="s">
        <v>59</v>
      </c>
      <c r="P7" s="136" t="s">
        <v>59</v>
      </c>
      <c r="Q7" s="136" t="s">
        <v>59</v>
      </c>
      <c r="R7" s="136" t="s">
        <v>59</v>
      </c>
      <c r="S7" s="136" t="s">
        <v>59</v>
      </c>
      <c r="T7" s="85"/>
      <c r="U7" s="78"/>
      <c r="V7" s="78"/>
      <c r="W7" s="78"/>
      <c r="X7" s="78"/>
      <c r="Y7" s="78"/>
      <c r="Z7" s="78"/>
    </row>
  </sheetData>
  <sheetProtection algorithmName="SHA-512" hashValue="J+YlYGqa0IDefX7dx1bLl3UhrThvgJVXdodWSmHe9JkjzBbLI/05rz+UkrHzAEuoARohsrA6WrFUqHB4jllGuA==" saltValue="CKVlx85jnHsZtj+POWLwb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Sheet4">
    <pageSetUpPr fitToPage="1"/>
  </sheetPr>
  <dimension ref="E1:BF7"/>
  <sheetViews>
    <sheetView showGridLines="0" zoomScaleNormal="100" workbookViewId="0"/>
  </sheetViews>
  <sheetFormatPr defaultColWidth="9.140625" defaultRowHeight="16.5"/>
  <cols>
    <col min="1" max="2" width="9.140625" style="48"/>
    <col min="3" max="4" width="3.140625" style="48" customWidth="1"/>
    <col min="5" max="5" width="47.71093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58" ht="72">
      <c r="E1" s="79">
        <v>42794</v>
      </c>
      <c r="F1" s="80" t="s">
        <v>0</v>
      </c>
      <c r="G1" s="80" t="s">
        <v>34</v>
      </c>
      <c r="H1" s="80" t="s">
        <v>35</v>
      </c>
      <c r="I1" s="80" t="s">
        <v>36</v>
      </c>
      <c r="J1" s="80" t="s">
        <v>37</v>
      </c>
      <c r="K1" s="80" t="s">
        <v>38</v>
      </c>
      <c r="L1" s="80" t="s">
        <v>39</v>
      </c>
      <c r="M1" s="80" t="s">
        <v>40</v>
      </c>
      <c r="N1" s="80" t="s">
        <v>41</v>
      </c>
      <c r="O1" s="80" t="s">
        <v>42</v>
      </c>
      <c r="P1" s="80" t="s">
        <v>43</v>
      </c>
      <c r="Q1" s="80" t="s">
        <v>44</v>
      </c>
      <c r="R1" s="80" t="s">
        <v>68</v>
      </c>
      <c r="S1" s="80" t="s">
        <v>69</v>
      </c>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row>
    <row r="2" spans="5:58" ht="32.1" customHeight="1">
      <c r="E2" s="81" t="s">
        <v>58</v>
      </c>
      <c r="F2" s="82">
        <v>949907877</v>
      </c>
      <c r="G2" s="83">
        <v>6.4339999999996067E-2</v>
      </c>
      <c r="H2" s="83">
        <v>0.2363143566536996</v>
      </c>
      <c r="I2" s="83">
        <v>0.49537745613288386</v>
      </c>
      <c r="J2" s="83">
        <v>0.15025524232399334</v>
      </c>
      <c r="K2" s="83">
        <v>0.97383453976227496</v>
      </c>
      <c r="L2" s="83">
        <v>0.84194707038476313</v>
      </c>
      <c r="M2" s="83">
        <v>0.90441500090876481</v>
      </c>
      <c r="N2" s="83">
        <v>1.1660423881936222</v>
      </c>
      <c r="O2" s="83">
        <v>1.8279770046383925</v>
      </c>
      <c r="P2" s="83">
        <v>4.639747000042</v>
      </c>
      <c r="Q2" s="84">
        <v>31321</v>
      </c>
      <c r="R2" s="88">
        <v>0.85</v>
      </c>
      <c r="S2" s="88">
        <v>1.1234725248995261</v>
      </c>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4" spans="5:58">
      <c r="E4" s="134" t="s">
        <v>48</v>
      </c>
      <c r="F4" s="134" t="s">
        <v>59</v>
      </c>
      <c r="G4" s="134" t="s">
        <v>59</v>
      </c>
      <c r="H4" s="134" t="s">
        <v>59</v>
      </c>
      <c r="I4" s="134" t="s">
        <v>59</v>
      </c>
      <c r="J4" s="134" t="s">
        <v>59</v>
      </c>
      <c r="K4" s="134" t="s">
        <v>59</v>
      </c>
      <c r="L4" s="134" t="s">
        <v>59</v>
      </c>
      <c r="M4" s="134" t="s">
        <v>59</v>
      </c>
      <c r="N4" s="134" t="s">
        <v>59</v>
      </c>
      <c r="O4" s="134" t="s">
        <v>59</v>
      </c>
      <c r="P4" s="134" t="s">
        <v>59</v>
      </c>
      <c r="Q4" s="134" t="s">
        <v>59</v>
      </c>
      <c r="R4" s="134" t="s">
        <v>59</v>
      </c>
      <c r="S4" s="134" t="s">
        <v>59</v>
      </c>
      <c r="T4" s="85"/>
      <c r="U4" s="78"/>
      <c r="V4" s="78"/>
      <c r="W4" s="78"/>
      <c r="X4" s="78"/>
      <c r="Y4" s="78"/>
      <c r="Z4" s="78"/>
    </row>
    <row r="5" spans="5:58">
      <c r="E5" s="134" t="s">
        <v>57</v>
      </c>
      <c r="F5" s="134" t="s">
        <v>59</v>
      </c>
      <c r="G5" s="134" t="s">
        <v>59</v>
      </c>
      <c r="H5" s="134" t="s">
        <v>59</v>
      </c>
      <c r="I5" s="134" t="s">
        <v>59</v>
      </c>
      <c r="J5" s="134" t="s">
        <v>59</v>
      </c>
      <c r="K5" s="134" t="s">
        <v>59</v>
      </c>
      <c r="L5" s="134" t="s">
        <v>59</v>
      </c>
      <c r="M5" s="134" t="s">
        <v>59</v>
      </c>
      <c r="N5" s="134" t="s">
        <v>59</v>
      </c>
      <c r="O5" s="134" t="s">
        <v>59</v>
      </c>
      <c r="P5" s="134" t="s">
        <v>59</v>
      </c>
      <c r="Q5" s="134" t="s">
        <v>59</v>
      </c>
      <c r="R5" s="134" t="s">
        <v>59</v>
      </c>
      <c r="S5" s="134" t="s">
        <v>59</v>
      </c>
      <c r="T5" s="85"/>
      <c r="U5" s="78"/>
      <c r="V5" s="78"/>
      <c r="W5" s="78"/>
      <c r="X5" s="78"/>
      <c r="Y5" s="78"/>
      <c r="Z5" s="78"/>
    </row>
    <row r="6" spans="5:58">
      <c r="E6" s="135" t="s">
        <v>49</v>
      </c>
      <c r="F6" s="135" t="s">
        <v>59</v>
      </c>
      <c r="G6" s="135" t="s">
        <v>59</v>
      </c>
      <c r="H6" s="135" t="s">
        <v>59</v>
      </c>
      <c r="I6" s="135" t="s">
        <v>59</v>
      </c>
      <c r="J6" s="135" t="s">
        <v>59</v>
      </c>
      <c r="K6" s="135" t="s">
        <v>59</v>
      </c>
      <c r="L6" s="135" t="s">
        <v>59</v>
      </c>
      <c r="M6" s="135" t="s">
        <v>59</v>
      </c>
      <c r="N6" s="135" t="s">
        <v>59</v>
      </c>
      <c r="O6" s="135" t="s">
        <v>59</v>
      </c>
      <c r="P6" s="135" t="s">
        <v>59</v>
      </c>
      <c r="Q6" s="135" t="s">
        <v>59</v>
      </c>
      <c r="R6" s="135" t="s">
        <v>59</v>
      </c>
      <c r="S6" s="135" t="s">
        <v>59</v>
      </c>
      <c r="T6" s="85"/>
      <c r="U6" s="78"/>
      <c r="V6" s="78"/>
      <c r="W6" s="78"/>
      <c r="X6" s="78"/>
      <c r="Y6" s="78"/>
      <c r="Z6" s="78"/>
    </row>
    <row r="7" spans="5:58" ht="126" customHeight="1">
      <c r="E7" s="136" t="s">
        <v>50</v>
      </c>
      <c r="F7" s="136" t="s">
        <v>59</v>
      </c>
      <c r="G7" s="136" t="s">
        <v>59</v>
      </c>
      <c r="H7" s="136" t="s">
        <v>59</v>
      </c>
      <c r="I7" s="136" t="s">
        <v>59</v>
      </c>
      <c r="J7" s="136" t="s">
        <v>59</v>
      </c>
      <c r="K7" s="136" t="s">
        <v>59</v>
      </c>
      <c r="L7" s="136" t="s">
        <v>59</v>
      </c>
      <c r="M7" s="136" t="s">
        <v>59</v>
      </c>
      <c r="N7" s="136" t="s">
        <v>59</v>
      </c>
      <c r="O7" s="136" t="s">
        <v>59</v>
      </c>
      <c r="P7" s="136" t="s">
        <v>59</v>
      </c>
      <c r="Q7" s="136" t="s">
        <v>59</v>
      </c>
      <c r="R7" s="136" t="s">
        <v>59</v>
      </c>
      <c r="S7" s="136" t="s">
        <v>59</v>
      </c>
      <c r="T7" s="85"/>
      <c r="U7" s="78"/>
      <c r="V7" s="78"/>
      <c r="W7" s="78"/>
      <c r="X7" s="78"/>
      <c r="Y7" s="78"/>
      <c r="Z7" s="78"/>
    </row>
  </sheetData>
  <sheetProtection algorithmName="SHA-512" hashValue="jxPLs7oj/MeSrIdo99fIqhLK4aSr7ckpIb36Qc8sBDJiHbv1SghG7VDXYSgMPWXbOxAW+6GBsO4F6UkeNx27Xw==" saltValue="OgV0dNdLmL0GmrRFRPVLw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Sheet5">
    <pageSetUpPr fitToPage="1"/>
  </sheetPr>
  <dimension ref="E1:BF7"/>
  <sheetViews>
    <sheetView showGridLines="0" zoomScaleNormal="100" workbookViewId="0"/>
  </sheetViews>
  <sheetFormatPr defaultColWidth="9.140625" defaultRowHeight="16.5"/>
  <cols>
    <col min="1" max="2" width="9.140625" style="48"/>
    <col min="3" max="4" width="3.140625" style="48" customWidth="1"/>
    <col min="5" max="5" width="47.7109375" style="48" customWidth="1"/>
    <col min="6" max="6" width="10" style="48" customWidth="1"/>
    <col min="7" max="15" width="9.140625" style="48"/>
    <col min="16" max="16" width="9.140625" style="48" customWidth="1"/>
    <col min="17" max="17" width="9.85546875" style="48" customWidth="1"/>
    <col min="18" max="18" width="9.140625" style="48" customWidth="1"/>
    <col min="19" max="16384" width="9.140625" style="48"/>
  </cols>
  <sheetData>
    <row r="1" spans="5:58" ht="72">
      <c r="E1" s="79">
        <v>42766</v>
      </c>
      <c r="F1" s="80" t="s">
        <v>0</v>
      </c>
      <c r="G1" s="80" t="s">
        <v>34</v>
      </c>
      <c r="H1" s="80" t="s">
        <v>35</v>
      </c>
      <c r="I1" s="80" t="s">
        <v>36</v>
      </c>
      <c r="J1" s="80" t="s">
        <v>37</v>
      </c>
      <c r="K1" s="80" t="s">
        <v>38</v>
      </c>
      <c r="L1" s="80" t="s">
        <v>39</v>
      </c>
      <c r="M1" s="80" t="s">
        <v>40</v>
      </c>
      <c r="N1" s="80" t="s">
        <v>41</v>
      </c>
      <c r="O1" s="80" t="s">
        <v>42</v>
      </c>
      <c r="P1" s="80" t="s">
        <v>43</v>
      </c>
      <c r="Q1" s="80" t="s">
        <v>44</v>
      </c>
      <c r="R1" s="80" t="s">
        <v>68</v>
      </c>
      <c r="S1" s="80" t="s">
        <v>69</v>
      </c>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row>
    <row r="2" spans="5:58" ht="32.1" customHeight="1">
      <c r="E2" s="81" t="s">
        <v>58</v>
      </c>
      <c r="F2" s="82">
        <v>949907877</v>
      </c>
      <c r="G2" s="83">
        <v>8.5859999999993164E-2</v>
      </c>
      <c r="H2" s="83">
        <v>0.25801158234834976</v>
      </c>
      <c r="I2" s="83">
        <v>0.49569883456586084</v>
      </c>
      <c r="J2" s="83">
        <v>8.5859999999993164E-2</v>
      </c>
      <c r="K2" s="83">
        <v>0.97446017500271154</v>
      </c>
      <c r="L2" s="83">
        <v>0.8342487913503005</v>
      </c>
      <c r="M2" s="83">
        <v>0.91207542387670149</v>
      </c>
      <c r="N2" s="83">
        <v>1.1806652151941099</v>
      </c>
      <c r="O2" s="83">
        <v>1.8529645507029846</v>
      </c>
      <c r="P2" s="83">
        <v>4.650221240154</v>
      </c>
      <c r="Q2" s="84">
        <v>31321</v>
      </c>
      <c r="R2" s="88">
        <v>0.85</v>
      </c>
      <c r="S2" s="88">
        <v>1.1234725248995261</v>
      </c>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4" spans="5:58">
      <c r="E4" s="134" t="s">
        <v>48</v>
      </c>
      <c r="F4" s="134" t="s">
        <v>59</v>
      </c>
      <c r="G4" s="134" t="s">
        <v>59</v>
      </c>
      <c r="H4" s="134" t="s">
        <v>59</v>
      </c>
      <c r="I4" s="134" t="s">
        <v>59</v>
      </c>
      <c r="J4" s="134" t="s">
        <v>59</v>
      </c>
      <c r="K4" s="134" t="s">
        <v>59</v>
      </c>
      <c r="L4" s="134" t="s">
        <v>59</v>
      </c>
      <c r="M4" s="134" t="s">
        <v>59</v>
      </c>
      <c r="N4" s="134" t="s">
        <v>59</v>
      </c>
      <c r="O4" s="134" t="s">
        <v>59</v>
      </c>
      <c r="P4" s="134" t="s">
        <v>59</v>
      </c>
      <c r="Q4" s="134" t="s">
        <v>59</v>
      </c>
      <c r="R4" s="134" t="s">
        <v>59</v>
      </c>
      <c r="S4" s="134" t="s">
        <v>59</v>
      </c>
      <c r="T4" s="85"/>
      <c r="U4" s="78"/>
      <c r="V4" s="78"/>
      <c r="W4" s="78"/>
      <c r="X4" s="78"/>
      <c r="Y4" s="78"/>
      <c r="Z4" s="78"/>
    </row>
    <row r="5" spans="5:58">
      <c r="E5" s="134" t="s">
        <v>57</v>
      </c>
      <c r="F5" s="134" t="s">
        <v>59</v>
      </c>
      <c r="G5" s="134" t="s">
        <v>59</v>
      </c>
      <c r="H5" s="134" t="s">
        <v>59</v>
      </c>
      <c r="I5" s="134" t="s">
        <v>59</v>
      </c>
      <c r="J5" s="134" t="s">
        <v>59</v>
      </c>
      <c r="K5" s="134" t="s">
        <v>59</v>
      </c>
      <c r="L5" s="134" t="s">
        <v>59</v>
      </c>
      <c r="M5" s="134" t="s">
        <v>59</v>
      </c>
      <c r="N5" s="134" t="s">
        <v>59</v>
      </c>
      <c r="O5" s="134" t="s">
        <v>59</v>
      </c>
      <c r="P5" s="134" t="s">
        <v>59</v>
      </c>
      <c r="Q5" s="134" t="s">
        <v>59</v>
      </c>
      <c r="R5" s="134" t="s">
        <v>59</v>
      </c>
      <c r="S5" s="134" t="s">
        <v>59</v>
      </c>
      <c r="T5" s="85"/>
      <c r="U5" s="78"/>
      <c r="V5" s="78"/>
      <c r="W5" s="78"/>
      <c r="X5" s="78"/>
      <c r="Y5" s="78"/>
      <c r="Z5" s="78"/>
    </row>
    <row r="6" spans="5:58">
      <c r="E6" s="135" t="s">
        <v>49</v>
      </c>
      <c r="F6" s="135" t="s">
        <v>59</v>
      </c>
      <c r="G6" s="135" t="s">
        <v>59</v>
      </c>
      <c r="H6" s="135" t="s">
        <v>59</v>
      </c>
      <c r="I6" s="135" t="s">
        <v>59</v>
      </c>
      <c r="J6" s="135" t="s">
        <v>59</v>
      </c>
      <c r="K6" s="135" t="s">
        <v>59</v>
      </c>
      <c r="L6" s="135" t="s">
        <v>59</v>
      </c>
      <c r="M6" s="135" t="s">
        <v>59</v>
      </c>
      <c r="N6" s="135" t="s">
        <v>59</v>
      </c>
      <c r="O6" s="135" t="s">
        <v>59</v>
      </c>
      <c r="P6" s="135" t="s">
        <v>59</v>
      </c>
      <c r="Q6" s="135" t="s">
        <v>59</v>
      </c>
      <c r="R6" s="135" t="s">
        <v>59</v>
      </c>
      <c r="S6" s="135" t="s">
        <v>59</v>
      </c>
      <c r="T6" s="85"/>
      <c r="U6" s="78"/>
      <c r="V6" s="78"/>
      <c r="W6" s="78"/>
      <c r="X6" s="78"/>
      <c r="Y6" s="78"/>
      <c r="Z6" s="78"/>
    </row>
    <row r="7" spans="5:58" ht="126" customHeight="1">
      <c r="E7" s="136" t="s">
        <v>50</v>
      </c>
      <c r="F7" s="136" t="s">
        <v>59</v>
      </c>
      <c r="G7" s="136" t="s">
        <v>59</v>
      </c>
      <c r="H7" s="136" t="s">
        <v>59</v>
      </c>
      <c r="I7" s="136" t="s">
        <v>59</v>
      </c>
      <c r="J7" s="136" t="s">
        <v>59</v>
      </c>
      <c r="K7" s="136" t="s">
        <v>59</v>
      </c>
      <c r="L7" s="136" t="s">
        <v>59</v>
      </c>
      <c r="M7" s="136" t="s">
        <v>59</v>
      </c>
      <c r="N7" s="136" t="s">
        <v>59</v>
      </c>
      <c r="O7" s="136" t="s">
        <v>59</v>
      </c>
      <c r="P7" s="136" t="s">
        <v>59</v>
      </c>
      <c r="Q7" s="136" t="s">
        <v>59</v>
      </c>
      <c r="R7" s="136" t="s">
        <v>59</v>
      </c>
      <c r="S7" s="136" t="s">
        <v>59</v>
      </c>
      <c r="T7" s="85"/>
      <c r="U7" s="78"/>
      <c r="V7" s="78"/>
      <c r="W7" s="78"/>
      <c r="X7" s="78"/>
      <c r="Y7" s="78"/>
      <c r="Z7" s="78"/>
    </row>
  </sheetData>
  <sheetProtection algorithmName="SHA-512" hashValue="8nYjoYRPdxK3arAkO9FN2gUEN4SbHtCwPh8Wx0zeCEnDk/g6lO/J7Od8Bto5ZbeMxGQ9llg1nzIrynliOMvLxg==" saltValue="zqf8DuoabDFlsPpUKzufF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150</vt:i4>
      </vt:variant>
      <vt:variant>
        <vt:lpstr>Named Ranges</vt:lpstr>
      </vt:variant>
      <vt:variant>
        <vt:i4>28</vt:i4>
      </vt:variant>
    </vt:vector>
  </HeadingPairs>
  <TitlesOfParts>
    <vt:vector size="178" baseType="lpstr">
      <vt:lpstr>Mar25</vt:lpstr>
      <vt:lpstr>Feb25</vt:lpstr>
      <vt:lpstr>Jan25</vt:lpstr>
      <vt:lpstr>Dec24</vt:lpstr>
      <vt:lpstr>Nov24</vt:lpstr>
      <vt:lpstr>Oct24</vt:lpstr>
      <vt:lpstr>Sep24</vt:lpstr>
      <vt:lpstr>Aug24</vt:lpstr>
      <vt:lpstr>Jul24</vt:lpstr>
      <vt:lpstr>Jun24</vt:lpstr>
      <vt:lpstr>May24</vt:lpstr>
      <vt:lpstr>Apr24</vt:lpstr>
      <vt:lpstr>Mar24</vt:lpstr>
      <vt:lpstr>Feb24</vt:lpstr>
      <vt:lpstr>Jan24</vt:lpstr>
      <vt:lpstr>Dec23</vt:lpstr>
      <vt:lpstr>Nov23</vt:lpstr>
      <vt:lpstr>Oct23</vt:lpstr>
      <vt:lpstr>Sep23</vt:lpstr>
      <vt:lpstr>Aug23</vt:lpstr>
      <vt:lpstr>Jul23</vt:lpstr>
      <vt:lpstr>Jun23</vt:lpstr>
      <vt:lpstr>May23</vt:lpstr>
      <vt:lpstr>Apr23</vt:lpstr>
      <vt:lpstr>Mar23</vt:lpstr>
      <vt:lpstr>Feb23</vt:lpstr>
      <vt:lpstr>Jan23</vt:lpstr>
      <vt:lpstr>Dec22</vt:lpstr>
      <vt:lpstr>Nov22</vt:lpstr>
      <vt:lpstr>Oct22</vt:lpstr>
      <vt:lpstr>Sep22</vt:lpstr>
      <vt:lpstr>Aug22</vt:lpstr>
      <vt:lpstr>Jul22</vt:lpstr>
      <vt:lpstr>Jun22</vt:lpstr>
      <vt:lpstr>May22</vt:lpstr>
      <vt:lpstr>Apr22</vt:lpstr>
      <vt:lpstr>Mar22</vt:lpstr>
      <vt:lpstr>Feb22</vt:lpstr>
      <vt:lpstr>Jan22</vt:lpstr>
      <vt:lpstr>Dec21</vt:lpstr>
      <vt:lpstr>Nov21</vt:lpstr>
      <vt:lpstr>Oct21</vt:lpstr>
      <vt:lpstr>Sep21</vt:lpstr>
      <vt:lpstr>Aug21</vt:lpstr>
      <vt:lpstr>Jul21</vt:lpstr>
      <vt:lpstr>Jun21</vt:lpstr>
      <vt:lpstr>May21</vt:lpstr>
      <vt:lpstr>Apr21</vt:lpstr>
      <vt:lpstr>Mar21</vt:lpstr>
      <vt:lpstr>Feb21</vt:lpstr>
      <vt:lpstr>Jan21</vt:lpstr>
      <vt:lpstr>Dec20</vt:lpstr>
      <vt:lpstr>Nov20</vt:lpstr>
      <vt:lpstr>Oct20</vt:lpstr>
      <vt:lpstr>Sep20</vt:lpstr>
      <vt:lpstr>Aug20</vt:lpstr>
      <vt:lpstr>Jul20</vt:lpstr>
      <vt:lpstr>Jun20</vt:lpstr>
      <vt:lpstr>May20</vt:lpstr>
      <vt:lpstr>Apr20</vt:lpstr>
      <vt:lpstr>Mar20</vt:lpstr>
      <vt:lpstr>Feb20</vt:lpstr>
      <vt:lpstr>Jan20</vt:lpstr>
      <vt:lpstr>Dec19</vt:lpstr>
      <vt:lpstr>Nov19</vt:lpstr>
      <vt:lpstr>Oct19</vt:lpstr>
      <vt:lpstr>Sep19</vt:lpstr>
      <vt:lpstr>Aug19</vt:lpstr>
      <vt:lpstr>Jul19</vt:lpstr>
      <vt:lpstr>Jun19</vt:lpstr>
      <vt:lpstr>May19</vt:lpstr>
      <vt:lpstr>Apr19</vt:lpstr>
      <vt:lpstr>Mar19</vt:lpstr>
      <vt:lpstr>Feb19</vt:lpstr>
      <vt:lpstr>Jan19</vt:lpstr>
      <vt:lpstr>Dec18</vt:lpstr>
      <vt:lpstr>Nov18</vt:lpstr>
      <vt:lpstr>Oct18</vt:lpstr>
      <vt:lpstr>Sep18</vt:lpstr>
      <vt:lpstr>Aug18</vt:lpstr>
      <vt:lpstr>Jul18</vt:lpstr>
      <vt:lpstr>Jun18</vt:lpstr>
      <vt:lpstr>May18</vt:lpstr>
      <vt:lpstr>Apr18</vt:lpstr>
      <vt:lpstr>Mar18</vt:lpstr>
      <vt:lpstr>Feb18</vt:lpstr>
      <vt:lpstr>Jan18</vt:lpstr>
      <vt:lpstr>Dec17</vt:lpstr>
      <vt:lpstr>Nov17</vt:lpstr>
      <vt:lpstr>Oct17</vt:lpstr>
      <vt:lpstr>Sep17</vt:lpstr>
      <vt:lpstr>Aug17</vt:lpstr>
      <vt:lpstr>Jul17</vt:lpstr>
      <vt:lpstr>Jun17</vt:lpstr>
      <vt:lpstr>May17</vt:lpstr>
      <vt:lpstr>Apr17</vt:lpstr>
      <vt:lpstr>Mar17</vt:lpstr>
      <vt:lpstr>Feb17</vt:lpstr>
      <vt:lpstr>Jan17</vt:lpstr>
      <vt:lpstr>Dec16</vt:lpstr>
      <vt:lpstr>Nov16</vt:lpstr>
      <vt:lpstr>Oct16</vt:lpstr>
      <vt:lpstr>Sep16</vt:lpstr>
      <vt:lpstr>Aug16</vt:lpstr>
      <vt:lpstr>Jul16</vt:lpstr>
      <vt:lpstr>Jun16</vt:lpstr>
      <vt:lpstr>May16</vt:lpstr>
      <vt:lpstr>Apr16</vt:lpstr>
      <vt:lpstr>Mar16</vt:lpstr>
      <vt:lpstr>Feb16</vt:lpstr>
      <vt:lpstr>Jan16</vt:lpstr>
      <vt:lpstr>Dec15</vt:lpstr>
      <vt:lpstr>Nov15</vt:lpstr>
      <vt:lpstr>Oct15</vt:lpstr>
      <vt:lpstr>Sep15</vt:lpstr>
      <vt:lpstr>Aug15</vt:lpstr>
      <vt:lpstr>Jul15</vt:lpstr>
      <vt:lpstr>Jun15</vt:lpstr>
      <vt:lpstr>May15</vt:lpstr>
      <vt:lpstr>Apr15</vt:lpstr>
      <vt:lpstr>Mar15</vt:lpstr>
      <vt:lpstr>Feb15</vt:lpstr>
      <vt:lpstr>Jan15</vt:lpstr>
      <vt:lpstr>Dec14</vt:lpstr>
      <vt:lpstr>Nov14</vt:lpstr>
      <vt:lpstr>Oct14</vt:lpstr>
      <vt:lpstr>Sep14</vt:lpstr>
      <vt:lpstr>Aug14</vt:lpstr>
      <vt:lpstr>Jul14</vt:lpstr>
      <vt:lpstr>Jun14</vt:lpstr>
      <vt:lpstr>May14</vt:lpstr>
      <vt:lpstr>Apr14</vt:lpstr>
      <vt:lpstr>Mar14</vt:lpstr>
      <vt:lpstr>Feb14</vt:lpstr>
      <vt:lpstr>Jan14</vt:lpstr>
      <vt:lpstr>Dec13</vt:lpstr>
      <vt:lpstr>Nov13</vt:lpstr>
      <vt:lpstr>Oct13</vt:lpstr>
      <vt:lpstr>Sep13</vt:lpstr>
      <vt:lpstr>Aug13</vt:lpstr>
      <vt:lpstr>Jul13</vt:lpstr>
      <vt:lpstr>Jun13</vt:lpstr>
      <vt:lpstr>May13</vt:lpstr>
      <vt:lpstr>Apr13</vt:lpstr>
      <vt:lpstr>Mar13</vt:lpstr>
      <vt:lpstr>Feb13</vt:lpstr>
      <vt:lpstr>Jan13</vt:lpstr>
      <vt:lpstr>Dec12</vt:lpstr>
      <vt:lpstr>Nov12</vt:lpstr>
      <vt:lpstr>Oct12</vt:lpstr>
      <vt:lpstr>'Apr13'!Print_Area</vt:lpstr>
      <vt:lpstr>'Apr14'!Print_Area</vt:lpstr>
      <vt:lpstr>'Aug13'!Print_Area</vt:lpstr>
      <vt:lpstr>'Aug14'!Print_Area</vt:lpstr>
      <vt:lpstr>'Dec12'!Print_Area</vt:lpstr>
      <vt:lpstr>'Dec13'!Print_Area</vt:lpstr>
      <vt:lpstr>'Dec14'!Print_Area</vt:lpstr>
      <vt:lpstr>'Feb13'!Print_Area</vt:lpstr>
      <vt:lpstr>'Feb14'!Print_Area</vt:lpstr>
      <vt:lpstr>'Jan13'!Print_Area</vt:lpstr>
      <vt:lpstr>'Jan14'!Print_Area</vt:lpstr>
      <vt:lpstr>'Jan15'!Print_Area</vt:lpstr>
      <vt:lpstr>'Jul13'!Print_Area</vt:lpstr>
      <vt:lpstr>'Jul14'!Print_Area</vt:lpstr>
      <vt:lpstr>'Jun13'!Print_Area</vt:lpstr>
      <vt:lpstr>'Jun14'!Print_Area</vt:lpstr>
      <vt:lpstr>'Mar13'!Print_Area</vt:lpstr>
      <vt:lpstr>'Mar14'!Print_Area</vt:lpstr>
      <vt:lpstr>'May13'!Print_Area</vt:lpstr>
      <vt:lpstr>'May14'!Print_Area</vt:lpstr>
      <vt:lpstr>'Nov12'!Print_Area</vt:lpstr>
      <vt:lpstr>'Nov13'!Print_Area</vt:lpstr>
      <vt:lpstr>'Nov14'!Print_Area</vt:lpstr>
      <vt:lpstr>'Oct12'!Print_Area</vt:lpstr>
      <vt:lpstr>'Oct13'!Print_Area</vt:lpstr>
      <vt:lpstr>'Oct14'!Print_Area</vt:lpstr>
      <vt:lpstr>'Sep13'!Print_Area</vt:lpstr>
      <vt:lpstr>'Sep14'!Print_Area</vt:lpstr>
    </vt:vector>
  </TitlesOfParts>
  <Company>Wells Fargo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ITG</dc:creator>
  <cp:lastModifiedBy>Kolakowska, Natalia [Galliard]</cp:lastModifiedBy>
  <cp:lastPrinted>2015-02-02T20:34:01Z</cp:lastPrinted>
  <dcterms:created xsi:type="dcterms:W3CDTF">2005-10-19T21:41:15Z</dcterms:created>
  <dcterms:modified xsi:type="dcterms:W3CDTF">2025-04-16T14:00:43Z</dcterms:modified>
</cp:coreProperties>
</file>